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OTOCOPIADORA KONICA MINOLTA" sheetId="1" r:id="rId3"/>
  </sheets>
  <definedNames/>
  <calcPr/>
</workbook>
</file>

<file path=xl/sharedStrings.xml><?xml version="1.0" encoding="utf-8"?>
<sst xmlns="http://schemas.openxmlformats.org/spreadsheetml/2006/main" count="990" uniqueCount="198">
  <si>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</si>
  <si>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</si>
  <si>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</si>
  <si>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</si>
  <si>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</si>
  <si>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</si>
  <si>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</si>
  <si>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KONICA MINOLTA 7145</t>
  </si>
  <si>
    <t>KONICA MINOLTA BIZHUB 200</t>
  </si>
  <si>
    <t>Konica Minolta Bizhub 250</t>
  </si>
  <si>
    <t>Konica Minolta Bizhub 420</t>
  </si>
  <si>
    <t>KONICA MINOLTA BIZHUB 500</t>
  </si>
  <si>
    <t>OFERTA1</t>
  </si>
  <si>
    <t>OFERTA2</t>
  </si>
  <si>
    <t>PRECIO SOLES</t>
  </si>
  <si>
    <t>PRECIO DOLARES</t>
  </si>
  <si>
    <t>CARACTERISTICAS</t>
  </si>
  <si>
    <t xml:space="preserve">Categoría o color </t>
  </si>
  <si>
    <t>Blanco y Negro</t>
  </si>
  <si>
    <t>Año de fabricación</t>
  </si>
  <si>
    <t>Copias por minuto</t>
  </si>
  <si>
    <t>45 copias/min.</t>
  </si>
  <si>
    <t>20 copias/min.</t>
  </si>
  <si>
    <t>25 copias/min.</t>
  </si>
  <si>
    <t>42 copias/min.</t>
  </si>
  <si>
    <t>50 copias/min.</t>
  </si>
  <si>
    <t>Sistema doble cara</t>
  </si>
  <si>
    <t>Automático</t>
  </si>
  <si>
    <t>Velocidad 1ª copia</t>
  </si>
  <si>
    <t>3.8 seg</t>
  </si>
  <si>
    <t>5.3 segundos</t>
  </si>
  <si>
    <t>14 segundos(desde el switch secundario) 24 segundos(desde el switch primario)</t>
  </si>
  <si>
    <t>3,6 seg. (A4)</t>
  </si>
  <si>
    <t>Tamaño de Originales</t>
  </si>
  <si>
    <t>A5 hasta A3</t>
  </si>
  <si>
    <t>Hasta 11” x 17” máximo</t>
  </si>
  <si>
    <t>A5–A3</t>
  </si>
  <si>
    <t>Peso del Producto</t>
  </si>
  <si>
    <t>91 kg aprox.</t>
  </si>
  <si>
    <t>74 kg</t>
  </si>
  <si>
    <t>91,2 kg arpox</t>
  </si>
  <si>
    <t>95 kg arpox.</t>
  </si>
  <si>
    <t>Velocidad de Impresión</t>
  </si>
  <si>
    <t>45 impresiones/minuto</t>
  </si>
  <si>
    <t>20 impresiones/minuto</t>
  </si>
  <si>
    <t>25 Impresiones/minuto</t>
  </si>
  <si>
    <t>42 impresiones/minuto</t>
  </si>
  <si>
    <t>50 impresiones/minuto</t>
  </si>
  <si>
    <t>Resolución de Impresión</t>
  </si>
  <si>
    <t>Max. 600 x 600 ppp</t>
  </si>
  <si>
    <t>1200x 1200 ppp</t>
  </si>
  <si>
    <t>2.400 x 600 ppp</t>
  </si>
  <si>
    <t>Max.: 2.400 x 600 ppp</t>
  </si>
  <si>
    <t>Lenguaje de Impresión</t>
  </si>
  <si>
    <t>PCL5e/PCL6 compatible (estándar), PostScript 3 (opcional)</t>
  </si>
  <si>
    <t>PCL 5e/6 PostScript 3</t>
  </si>
  <si>
    <t>Sistemas Operativos Soportados</t>
  </si>
  <si>
    <t>Win 95/98/Me/NT4.0/2000/XP, Mac OS (sólo PostScript 3)</t>
  </si>
  <si>
    <t>Windows 98/ME/NT4.0/2000/XP/ Server 2003 Macintosh 9.2/10.2 o superior</t>
  </si>
  <si>
    <t>Windows 98/ME/NT4.0/2000/XP/ Server 2003 Macintosh 9.0 o superior/OS X 10.2, 10.3, Linux, Unix</t>
  </si>
  <si>
    <t>CONTENIDO DEL PAQUETE</t>
  </si>
  <si>
    <t>Konica Minolta Bizhub 7145</t>
  </si>
  <si>
    <t>Konica Minolta Bizhub 200</t>
  </si>
  <si>
    <t>Konica Minolta Bh-420</t>
  </si>
  <si>
    <t>Konica Minolta Bh-500</t>
  </si>
  <si>
    <t>Transformador de 2000w / 110v</t>
  </si>
  <si>
    <t>Transformador de 1500w / 110v</t>
  </si>
  <si>
    <t>CD (Driver y Manual en Español)</t>
  </si>
  <si>
    <t>5m de Clable de Red</t>
  </si>
  <si>
    <t>Servicio de Transporte Privado (Lima Metropolitana y Callao)</t>
  </si>
  <si>
    <t>Servicio Configuración (Remota)</t>
  </si>
  <si>
    <t>Servicio de Instalación (Lima Metropolitana y Callao)</t>
  </si>
  <si>
    <t>Servicio de Embalaje</t>
  </si>
  <si>
    <t>Software Integrado de administración por Red - Gratuito</t>
  </si>
  <si>
    <t>OTRAS CARACTERISTICAS</t>
  </si>
  <si>
    <t xml:space="preserve">Ofrece numerosas posibilidades de ampliación de papel, una generosa gama de opciones de acabado automáticas y una función conveniente de pre-pro gramación de hasta 5 trabajos consecutivos.
 </t>
  </si>
  <si>
    <t xml:space="preserve">Se puede escanear documentos directamente a la PC (SMB), para su distribución, almacenándolos en carpetas de la PC (con una notificación disponible de URL). </t>
  </si>
  <si>
    <t xml:space="preserve">Cada modelo de la serie bizhub 350/250/200 tiene teclas grandes, menús sencillos, y un teclado conveniente QWERTY en la pantalla para registros de direcciones de correo electrónico e información de fax. </t>
  </si>
  <si>
    <t>Incorporan un sistema de control increíblemente sofisticado y fácil de usar, incluyendo la posibilidad de dar prioridad a trabajos de impresión manteniendo así la máxima eficiencia de funcionamiento.</t>
  </si>
  <si>
    <t>Konica Minolta Bizhub 350</t>
  </si>
  <si>
    <t>Konica Minolta Bizhub 222</t>
  </si>
  <si>
    <t>Konica Minolta Bizhub 282</t>
  </si>
  <si>
    <t>KONICA MINOLTA BIZHUB 361</t>
  </si>
  <si>
    <t>KONICA MINOLTA BIZHUB 362</t>
  </si>
  <si>
    <t>OFERTA3</t>
  </si>
  <si>
    <t>Categoría</t>
  </si>
  <si>
    <t>35 copias/min</t>
  </si>
  <si>
    <t>22 copias/min.</t>
  </si>
  <si>
    <t>28 copias/min.</t>
  </si>
  <si>
    <t>36 copias/min.</t>
  </si>
  <si>
    <t>4.3 segundos</t>
  </si>
  <si>
    <t>22 ipm</t>
  </si>
  <si>
    <t>5,3 seg. aprox</t>
  </si>
  <si>
    <t>3.6 seg.</t>
  </si>
  <si>
    <t>4,8 seg. aprox</t>
  </si>
  <si>
    <t>Hasta A3</t>
  </si>
  <si>
    <t>A5– A3</t>
  </si>
  <si>
    <t>74 kg aprox.</t>
  </si>
  <si>
    <t>97 kg. aprox.</t>
  </si>
  <si>
    <t>35 impresiones/minuto</t>
  </si>
  <si>
    <t>28 ipm</t>
  </si>
  <si>
    <t>42 impresiones por minuto</t>
  </si>
  <si>
    <t>36 ipm</t>
  </si>
  <si>
    <t>2400 x 600 dpi mejorados</t>
  </si>
  <si>
    <t>PCL 6, PostScript 3</t>
  </si>
  <si>
    <t>Windows NT4.0/2000/XP/XP64/Vista/Vista64 Windows Server 2000/2003/2003 x64/Server2008 Macintosh OS 9.2 o superior Macintosh OS X 10.2,3,4/10.4 Intel o superior Unix/Linux/Citrix</t>
  </si>
  <si>
    <t>Windows 2000/XP/XP64 Windows VISTA 32/64 Windows VISTA DPWS Macintosh 9.x /10.x Server 2000/2003/2003 x64 Unix/Linux/Citrix</t>
  </si>
  <si>
    <t xml:space="preserve"> Konica Minolta Bizhub 222</t>
  </si>
  <si>
    <t>Konica Minolta Bizhub 361</t>
  </si>
  <si>
    <t>Konica Minolta Bizhub 362</t>
  </si>
  <si>
    <t>Se puede escanear documentos directamente a la PC (SMB), para su distribución, almacenándolos en carpetas de la PC (con una notificación disponible de URL).</t>
  </si>
  <si>
    <t xml:space="preserve">Los documentos con varias páginas se digitalizan automáticamente hasta 70 originales por minuto desde el alimentador de documentos. </t>
  </si>
  <si>
    <t>Las bizhub 282 combinan las velocidades de 28 páginas por minuto en blanco y negro con un innovador controlador de impresión Emperon</t>
  </si>
  <si>
    <t>disponen de las últimas tecnologías en imagen, controlador y seguridad, con un completo juego de aplicaciones y cuidando el medioambiente</t>
  </si>
  <si>
    <t>Estos robustos sistemas de red combinan las aplicaciones de impresión y copiado, con las características de un escáner de alta velocidad y un fax opcional, asegurando la flexibilidad y comodidad para cualquier trabajo.</t>
  </si>
  <si>
    <t>KONICA MINOLTA BIZHUB 223</t>
  </si>
  <si>
    <t>KONICA MINOLTA BIZHUB 421</t>
  </si>
  <si>
    <t>KONICA MINOLTA BIZHUB 501</t>
  </si>
  <si>
    <t>Konica Minolta Bizhub 600</t>
  </si>
  <si>
    <t>Konica Minolta Bizhub 750</t>
  </si>
  <si>
    <t>60 copias/min.</t>
  </si>
  <si>
    <t>75 copias/min.</t>
  </si>
  <si>
    <t>4,2 segundos</t>
  </si>
  <si>
    <t>3,3 seg. (A4)</t>
  </si>
  <si>
    <t>300 seg. aprox.</t>
  </si>
  <si>
    <t>Aprox. 66 kg</t>
  </si>
  <si>
    <t>222 kg. aprox.</t>
  </si>
  <si>
    <t>22 Impresiones/minuto</t>
  </si>
  <si>
    <t>60 impresiones/minutos</t>
  </si>
  <si>
    <t>75 impresiones/minutos</t>
  </si>
  <si>
    <t>Equivalente a 1.800 x 600 dpi</t>
  </si>
  <si>
    <t>PCL 6 PCL 5e/c (XL3.0) PostScript 3 (CPSI 3016) XPS Sistemas operativos Wind</t>
  </si>
  <si>
    <t>Windows 2000/XPx32/XPx64 Windows VISTA x32/x64 Windows 7 x32/x64 Windows Server 2000/2003/2003x64/2008/2008x64 Windows DPWS Macintosh 9.2/10.2/10.4 Unix/Linux/Citrix/SAP</t>
  </si>
  <si>
    <t>Windows 98/ME/NT4.0/2000/XP/2003 Server Macintosh 9.x /10.x</t>
  </si>
  <si>
    <t>Konica Minolta Bizhub 223</t>
  </si>
  <si>
    <t>Konica Minolta Bizhub 421</t>
  </si>
  <si>
    <t>Konica Minolta Bizhub 501</t>
  </si>
  <si>
    <t>Rcoh Aficio MP 161</t>
  </si>
  <si>
    <t>isponen de la tecnología del controlador de impresión propietario Emperon que asegura su integración en cualquier entorno de red y con cualquier sistema operativo</t>
  </si>
  <si>
    <t>El novedoso y potente controlador Emperon™ de Konica Minolta, asegura la integración sin esfuerzo de las bizhub 361/421/501 en cualquier entorno de red.</t>
  </si>
  <si>
    <t>Bizhub 600 y 750 ofrece alta velocidad y calidad de imagen profesional tanto para copias como para impresiones, así como un amplio rango de sofisticadas posibilidades de acabado hacen de estos nuevos dispositivos de B/N la solución ideal para sus necesidadesde producción.</t>
  </si>
  <si>
    <t xml:space="preserve"> Disponen de un alimentador de documentos de hasta 100 originales, que habilitan el escanéo a 75 opm.</t>
  </si>
  <si>
    <t>Konica Minolta Bizhub 283</t>
  </si>
  <si>
    <t>Konica Minolta Bizhub 363</t>
  </si>
  <si>
    <t>KONICA MINOLTA BIZHUB 552</t>
  </si>
  <si>
    <t>KONICA MINOLTA BIZHUB 601</t>
  </si>
  <si>
    <t>Konica Minolta Bizhub 751</t>
  </si>
  <si>
    <t>36 copias/minuto</t>
  </si>
  <si>
    <t>55 copias/min.</t>
  </si>
  <si>
    <t>4,3 segundos</t>
  </si>
  <si>
    <t>2,9 seg. (A4)</t>
  </si>
  <si>
    <t>A5 – A3</t>
  </si>
  <si>
    <t>Aprox. 206 kg</t>
  </si>
  <si>
    <t>Aprox. 224 kg</t>
  </si>
  <si>
    <t>28 Impresiones/minuto</t>
  </si>
  <si>
    <t>36 Impresiones/minuto</t>
  </si>
  <si>
    <t>55 Impresiones/minuto</t>
  </si>
  <si>
    <t>PCL 6 (PCL 5 + XL3.0) - PostScript 3 (CPSI 3017) - XPS</t>
  </si>
  <si>
    <t>Windows 2000 Windows XP Windows XP64 Windows VISTA 32 Windows VISTA 64 Windows 7 Windows 7 64 Windows Server 2000 Windows Server 2003/2003x64 Windows Server 2008/2008x64 Windows DPWS Macintosh 9.x Macintosh 10.x Unix Linux Citrix</t>
  </si>
  <si>
    <t>Konica Minolta Bizhub 552 (semi-nueva)</t>
  </si>
  <si>
    <t xml:space="preserve">Un factor clave para su funcionamiento ecológico es el exclusivo tóner polimerizado Simitri® HD de Konica Minolta. </t>
  </si>
  <si>
    <t>disponen de la tecnología del controlador de impresión propietario Emperon que asegura su integración en cualquier entorno de red y con cualquier sistema operativo</t>
  </si>
  <si>
    <t>Son herramientas ideales para la captura y distribución eficiente de documentos, que ayudan a ahorrar tiempo y a reducir los costos generales</t>
  </si>
  <si>
    <t>ofrecen la capacidad de comunicación integral en un único dispositivo, destacando la última tecnología y las avanzadas aplicaciones de software, proporcionando una calidad por encima de la media, siendo a la vez, totalmente ecológicas.</t>
  </si>
  <si>
    <t xml:space="preserve"> Su controlador de impresión Emperon™ proporciona total compatibilidad y asegura su integración sin esfuerzo en cualquier instalación de red</t>
  </si>
  <si>
    <t>KONICA MINOLTA BIZHUB C203</t>
  </si>
  <si>
    <t>KONICA MINOLTA BIZHUB C253</t>
  </si>
  <si>
    <t>Konica Minolta Bizhub C353</t>
  </si>
  <si>
    <t>Konica Minolta Bizhub 423</t>
  </si>
  <si>
    <t>s/. 3 500.00</t>
  </si>
  <si>
    <t>s/. 1 098.00</t>
  </si>
  <si>
    <t>Full Color</t>
  </si>
  <si>
    <t>Velocidad Copia/Impresión A4 mono (ppm)</t>
  </si>
  <si>
    <t>Up to 42 cpm</t>
  </si>
  <si>
    <t>Velocidad Copia/Impresión A3 mono (ppm)</t>
  </si>
  <si>
    <t>Up to 21 cpm</t>
  </si>
  <si>
    <t>35 copias/min.</t>
  </si>
  <si>
    <t>Velocidad doble cara A4 mono (ppm)</t>
  </si>
  <si>
    <t>Tiempo de calentamiento</t>
  </si>
  <si>
    <t>Approx. 30sec.*</t>
  </si>
  <si>
    <t>Color 11.7 seg/Mono 7.7 seg.</t>
  </si>
  <si>
    <t>Resolución de copia (dpi)</t>
  </si>
  <si>
    <t>600 x 600 dpi</t>
  </si>
  <si>
    <t>Lenguaje de descripción de página</t>
  </si>
  <si>
    <t>PCL6, PCL5e/c (XL3.0), PostScript 3 (CPSI 3016), XPS</t>
  </si>
  <si>
    <t>99 kg. Aprox.</t>
  </si>
  <si>
    <t>Resolución de impresión (dpi)</t>
  </si>
  <si>
    <t>Equivalent to 1800 x 600 dpi</t>
  </si>
  <si>
    <t>25 impresiones/minuto</t>
  </si>
  <si>
    <t>PCL 6c (PCL 5c + XL3.0), PostScript 3</t>
  </si>
  <si>
    <t>Windows 2000/XP/XP64 Windows VISTA 32/64 Windows VISTA soporte DPWS Server 2000/2003/2003 x64 Macintosh 9.x/10.x, Unix/Linux/Citrix</t>
  </si>
  <si>
    <t>Sistemas operativos</t>
  </si>
  <si>
    <t>Windows 2000 / XPx32 / XPx64
Windows VISTA x32 / x64
Windows 7 x32 / x64
Windows DPWS support
Macintosh 9.2 / 10.2 / 10.4
Server 2000 / 2003 / 2003x64 / 2008 / 2008x64
Unix/Linux/Citrix</t>
  </si>
  <si>
    <t>Konica Minolta Bizhub C203</t>
  </si>
  <si>
    <t>Konica Minolta Bizhub C253</t>
  </si>
  <si>
    <t>Formatos de Scanner  JPEG, TIFF, XPS, PDF, Compact PDF, PDF Encriptado</t>
  </si>
  <si>
    <t>Velocidad de Scanner Color hasta 70 opm (300 dpi vía DF) Mono hasta 70 opm (300 dpi vía DF)</t>
  </si>
  <si>
    <t>Formatos de Scanner   JPEG, TIFF, XPS, PDF, Compact PDF, PDF Encriptado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</si>
</sst>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9">
    <font>
      <sz val="10.0"/>
      <color rgb="FF000000"/>
      <name val="Arial"/>
    </font>
    <font>
      <i/>
      <sz val="10.0"/>
    </font>
    <font>
      <i/>
      <sz val="8.0"/>
      <color rgb="FF000000"/>
      <name val="Georgia"/>
    </font>
    <font/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8.0"/>
    </font>
    <font>
      <b/>
      <i/>
      <sz val="9.0"/>
      <color rgb="FF000000"/>
      <name val="Arial"/>
    </font>
    <font>
      <i/>
      <sz val="14.0"/>
      <color rgb="FF000000"/>
      <name val="Arial"/>
    </font>
    <font>
      <b/>
      <i/>
      <sz val="12.0"/>
      <color rgb="FF000000"/>
      <name val="Georgia"/>
    </font>
    <font>
      <b/>
      <i/>
      <sz val="8.0"/>
      <color rgb="FF3F4D58"/>
    </font>
    <font>
      <i/>
      <sz val="8.0"/>
      <color rgb="FF3F4D58"/>
    </font>
    <font>
      <b/>
      <i/>
      <sz val="9.0"/>
      <color rgb="FF3F4D58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7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D1D5DD"/>
      </right>
      <top style="thin">
        <color rgb="FFD1D5DD"/>
      </top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/>
    </xf>
    <xf borderId="0" fillId="0" fontId="1" numFmtId="0" xfId="0" applyAlignment="1" applyFont="1">
      <alignment wrapText="1"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0" fillId="0" fontId="3" numFmtId="0" xfId="0" applyAlignment="1" applyFont="1">
      <alignment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4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3" numFmtId="0" xfId="0" applyBorder="1" applyFont="1"/>
    <xf borderId="1" fillId="0" fontId="7" numFmtId="164" xfId="0" applyAlignment="1" applyBorder="1" applyFont="1" applyNumberFormat="1">
      <alignment horizontal="left" vertical="top" wrapText="1"/>
    </xf>
    <xf borderId="1" fillId="0" fontId="7" numFmtId="164" xfId="0" applyAlignment="1" applyBorder="1" applyFont="1" applyNumberFormat="1">
      <alignment horizontal="left" vertical="top" wrapText="1"/>
    </xf>
    <xf borderId="1" fillId="0" fontId="7" numFmtId="165" xfId="0" applyAlignment="1" applyBorder="1" applyFont="1" applyNumberFormat="1">
      <alignment horizontal="left" vertical="top" wrapText="1"/>
    </xf>
    <xf borderId="2" fillId="0" fontId="11" numFmtId="0" xfId="0" applyAlignment="1" applyBorder="1" applyFont="1">
      <alignment horizontal="left" vertical="top" wrapText="1"/>
    </xf>
    <xf borderId="1" fillId="3" fontId="1" numFmtId="0" xfId="0" applyAlignment="1" applyBorder="1" applyFill="1" applyFont="1">
      <alignment horizontal="left"/>
    </xf>
    <xf borderId="3" fillId="3" fontId="1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" numFmtId="0" xfId="0" applyAlignment="1" applyBorder="1" applyFont="1">
      <alignment horizontal="left"/>
    </xf>
    <xf borderId="5" fillId="3" fontId="12" numFmtId="0" xfId="0" applyAlignment="1" applyBorder="1" applyFont="1">
      <alignment horizontal="left" vertical="top"/>
    </xf>
    <xf borderId="5" fillId="3" fontId="12" numFmtId="0" xfId="0" applyAlignment="1" applyBorder="1" applyFont="1">
      <alignment/>
    </xf>
    <xf borderId="1" fillId="0" fontId="4" numFmtId="0" xfId="0" applyAlignment="1" applyBorder="1" applyFont="1">
      <alignment vertical="top" wrapText="1"/>
    </xf>
    <xf borderId="5" fillId="0" fontId="4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11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3" fontId="1" numFmtId="0" xfId="0" applyAlignment="1" applyBorder="1" applyFont="1">
      <alignment horizontal="left"/>
    </xf>
    <xf borderId="3" fillId="0" fontId="2" numFmtId="0" xfId="0" applyAlignment="1" applyBorder="1" applyFont="1">
      <alignment horizontal="left" vertical="top" wrapText="1"/>
    </xf>
    <xf borderId="0" fillId="0" fontId="2" numFmtId="0" xfId="0" applyAlignment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  <xf borderId="1" fillId="4" fontId="16" numFmtId="0" xfId="0" applyAlignment="1" applyBorder="1" applyFill="1" applyFont="1">
      <alignment horizontal="left" vertical="top"/>
    </xf>
    <xf borderId="1" fillId="4" fontId="17" numFmtId="0" xfId="0" applyAlignment="1" applyBorder="1" applyFont="1">
      <alignment horizontal="left" vertical="top"/>
    </xf>
    <xf borderId="1" fillId="4" fontId="17" numFmtId="0" xfId="0" applyAlignment="1" applyBorder="1" applyFont="1">
      <alignment horizontal="right" vertical="top"/>
    </xf>
    <xf borderId="1" fillId="4" fontId="1" numFmtId="0" xfId="0" applyAlignment="1" applyBorder="1" applyFont="1">
      <alignment horizontal="left"/>
    </xf>
    <xf borderId="1" fillId="4" fontId="2" numFmtId="0" xfId="0" applyAlignment="1" applyBorder="1" applyFont="1">
      <alignment horizontal="left" vertical="top" wrapText="1"/>
    </xf>
    <xf borderId="4" fillId="4" fontId="1" numFmtId="0" xfId="0" applyAlignment="1" applyBorder="1" applyFont="1">
      <alignment horizontal="left"/>
    </xf>
    <xf borderId="6" fillId="4" fontId="18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18.jpg"/><Relationship Id="rId11" Type="http://schemas.openxmlformats.org/officeDocument/2006/relationships/image" Target="../media/image11.jpg"/><Relationship Id="rId22" Type="http://schemas.openxmlformats.org/officeDocument/2006/relationships/image" Target="../media/image22.jpg"/><Relationship Id="rId10" Type="http://schemas.openxmlformats.org/officeDocument/2006/relationships/image" Target="../media/image09.jpg"/><Relationship Id="rId21" Type="http://schemas.openxmlformats.org/officeDocument/2006/relationships/image" Target="../media/image21.jpg"/><Relationship Id="rId13" Type="http://schemas.openxmlformats.org/officeDocument/2006/relationships/image" Target="../media/image10.jpg"/><Relationship Id="rId24" Type="http://schemas.openxmlformats.org/officeDocument/2006/relationships/image" Target="../media/image23.jpg"/><Relationship Id="rId12" Type="http://schemas.openxmlformats.org/officeDocument/2006/relationships/image" Target="../media/image20.jpg"/><Relationship Id="rId23" Type="http://schemas.openxmlformats.org/officeDocument/2006/relationships/image" Target="../media/image19.jpg"/><Relationship Id="rId1" Type="http://schemas.openxmlformats.org/officeDocument/2006/relationships/image" Target="../media/image07.jpg"/><Relationship Id="rId2" Type="http://schemas.openxmlformats.org/officeDocument/2006/relationships/image" Target="../media/image08.jpg"/><Relationship Id="rId3" Type="http://schemas.openxmlformats.org/officeDocument/2006/relationships/image" Target="../media/image04.jpg"/><Relationship Id="rId4" Type="http://schemas.openxmlformats.org/officeDocument/2006/relationships/image" Target="../media/image00.jpg"/><Relationship Id="rId9" Type="http://schemas.openxmlformats.org/officeDocument/2006/relationships/image" Target="../media/image01.jpg"/><Relationship Id="rId15" Type="http://schemas.openxmlformats.org/officeDocument/2006/relationships/image" Target="../media/image13.jpg"/><Relationship Id="rId14" Type="http://schemas.openxmlformats.org/officeDocument/2006/relationships/image" Target="../media/image12.jpg"/><Relationship Id="rId17" Type="http://schemas.openxmlformats.org/officeDocument/2006/relationships/image" Target="../media/image17.jpg"/><Relationship Id="rId16" Type="http://schemas.openxmlformats.org/officeDocument/2006/relationships/image" Target="../media/image14.jpg"/><Relationship Id="rId5" Type="http://schemas.openxmlformats.org/officeDocument/2006/relationships/image" Target="../media/image02.jpg"/><Relationship Id="rId19" Type="http://schemas.openxmlformats.org/officeDocument/2006/relationships/image" Target="../media/image16.jpg"/><Relationship Id="rId6" Type="http://schemas.openxmlformats.org/officeDocument/2006/relationships/image" Target="../media/image03.jpg"/><Relationship Id="rId18" Type="http://schemas.openxmlformats.org/officeDocument/2006/relationships/image" Target="../media/image15.jpg"/><Relationship Id="rId7" Type="http://schemas.openxmlformats.org/officeDocument/2006/relationships/image" Target="../media/image06.jpg"/><Relationship Id="rId8" Type="http://schemas.openxmlformats.org/officeDocument/2006/relationships/image" Target="../media/image05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3</xdr:col>
      <xdr:colOff>152400</xdr:colOff>
      <xdr:row>6</xdr:row>
      <xdr:rowOff>152400</xdr:rowOff>
    </xdr:from>
    <xdr:to>
      <xdr:col>4</xdr:col>
      <xdr:colOff>542925</xdr:colOff>
      <xdr:row>6</xdr:row>
      <xdr:rowOff>2133600</xdr:rowOff>
    </xdr:to>
    <xdr:pic>
      <xdr:nvPicPr>
        <xdr:cNvPr id="0" name="image07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14575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857250</xdr:colOff>
      <xdr:row>6</xdr:row>
      <xdr:rowOff>371475</xdr:rowOff>
    </xdr:from>
    <xdr:to>
      <xdr:col>7</xdr:col>
      <xdr:colOff>723900</xdr:colOff>
      <xdr:row>6</xdr:row>
      <xdr:rowOff>2200275</xdr:rowOff>
    </xdr:to>
    <xdr:pic>
      <xdr:nvPicPr>
        <xdr:cNvPr id="0" name="image08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762125" cy="18288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152400</xdr:colOff>
      <xdr:row>6</xdr:row>
      <xdr:rowOff>152400</xdr:rowOff>
    </xdr:from>
    <xdr:to>
      <xdr:col>9</xdr:col>
      <xdr:colOff>1866900</xdr:colOff>
      <xdr:row>6</xdr:row>
      <xdr:rowOff>1981200</xdr:rowOff>
    </xdr:to>
    <xdr:pic>
      <xdr:nvPicPr>
        <xdr:cNvPr id="0" name="image04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714500" cy="18288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190500</xdr:colOff>
      <xdr:row>5</xdr:row>
      <xdr:rowOff>609600</xdr:rowOff>
    </xdr:from>
    <xdr:to>
      <xdr:col>13</xdr:col>
      <xdr:colOff>495300</xdr:colOff>
      <xdr:row>6</xdr:row>
      <xdr:rowOff>2076450</xdr:rowOff>
    </xdr:to>
    <xdr:pic>
      <xdr:nvPicPr>
        <xdr:cNvPr id="0" name="image00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266950" cy="16668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39</xdr:row>
      <xdr:rowOff>152400</xdr:rowOff>
    </xdr:from>
    <xdr:to>
      <xdr:col>1</xdr:col>
      <xdr:colOff>276225</xdr:colOff>
      <xdr:row>39</xdr:row>
      <xdr:rowOff>2381250</xdr:rowOff>
    </xdr:to>
    <xdr:pic>
      <xdr:nvPicPr>
        <xdr:cNvPr id="0" name="image02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047875" cy="22288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152400</xdr:colOff>
      <xdr:row>39</xdr:row>
      <xdr:rowOff>152400</xdr:rowOff>
    </xdr:from>
    <xdr:to>
      <xdr:col>4</xdr:col>
      <xdr:colOff>466725</xdr:colOff>
      <xdr:row>39</xdr:row>
      <xdr:rowOff>2200275</xdr:rowOff>
    </xdr:to>
    <xdr:pic>
      <xdr:nvPicPr>
        <xdr:cNvPr id="0" name="image03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238375" cy="20478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39</xdr:row>
      <xdr:rowOff>152400</xdr:rowOff>
    </xdr:from>
    <xdr:to>
      <xdr:col>7</xdr:col>
      <xdr:colOff>495300</xdr:colOff>
      <xdr:row>39</xdr:row>
      <xdr:rowOff>2200275</xdr:rowOff>
    </xdr:to>
    <xdr:pic>
      <xdr:nvPicPr>
        <xdr:cNvPr id="0" name="image06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238375" cy="204787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333375</xdr:colOff>
      <xdr:row>38</xdr:row>
      <xdr:rowOff>600075</xdr:rowOff>
    </xdr:from>
    <xdr:to>
      <xdr:col>13</xdr:col>
      <xdr:colOff>542925</xdr:colOff>
      <xdr:row>40</xdr:row>
      <xdr:rowOff>66675</xdr:rowOff>
    </xdr:to>
    <xdr:pic>
      <xdr:nvPicPr>
        <xdr:cNvPr id="0" name="image05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171700" cy="21050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152400</xdr:colOff>
      <xdr:row>39</xdr:row>
      <xdr:rowOff>152400</xdr:rowOff>
    </xdr:from>
    <xdr:to>
      <xdr:col>10</xdr:col>
      <xdr:colOff>495300</xdr:colOff>
      <xdr:row>39</xdr:row>
      <xdr:rowOff>2133600</xdr:rowOff>
    </xdr:to>
    <xdr:pic>
      <xdr:nvPicPr>
        <xdr:cNvPr id="0" name="image01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2314575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266700</xdr:colOff>
      <xdr:row>73</xdr:row>
      <xdr:rowOff>542925</xdr:rowOff>
    </xdr:from>
    <xdr:to>
      <xdr:col>4</xdr:col>
      <xdr:colOff>171450</xdr:colOff>
      <xdr:row>73</xdr:row>
      <xdr:rowOff>2076450</xdr:rowOff>
    </xdr:to>
    <xdr:pic>
      <xdr:nvPicPr>
        <xdr:cNvPr id="0" name="image09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1828800" cy="15335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73</xdr:row>
      <xdr:rowOff>152400</xdr:rowOff>
    </xdr:from>
    <xdr:to>
      <xdr:col>7</xdr:col>
      <xdr:colOff>457200</xdr:colOff>
      <xdr:row>73</xdr:row>
      <xdr:rowOff>2228850</xdr:rowOff>
    </xdr:to>
    <xdr:pic>
      <xdr:nvPicPr>
        <xdr:cNvPr id="0" name="image11.jpg" title="Imagen"/>
        <xdr:cNvPicPr preferRelativeResize="0"/>
      </xdr:nvPicPr>
      <xdr:blipFill>
        <a:blip cstate="print" r:embed="rId11"/>
        <a:stretch>
          <a:fillRect/>
        </a:stretch>
      </xdr:blipFill>
      <xdr:spPr>
        <a:xfrm>
          <a:ext cx="2200275" cy="20764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152400</xdr:colOff>
      <xdr:row>73</xdr:row>
      <xdr:rowOff>152400</xdr:rowOff>
    </xdr:from>
    <xdr:to>
      <xdr:col>10</xdr:col>
      <xdr:colOff>485775</xdr:colOff>
      <xdr:row>73</xdr:row>
      <xdr:rowOff>2133600</xdr:rowOff>
    </xdr:to>
    <xdr:pic>
      <xdr:nvPicPr>
        <xdr:cNvPr id="0" name="image20.jpg" title="Imagen"/>
        <xdr:cNvPicPr preferRelativeResize="0"/>
      </xdr:nvPicPr>
      <xdr:blipFill>
        <a:blip cstate="print" r:embed="rId12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10.jpg" title="Imagen"/>
        <xdr:cNvPicPr preferRelativeResize="0"/>
      </xdr:nvPicPr>
      <xdr:blipFill>
        <a:blip cstate="print" r:embed="rId13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106</xdr:row>
      <xdr:rowOff>152400</xdr:rowOff>
    </xdr:from>
    <xdr:to>
      <xdr:col>1</xdr:col>
      <xdr:colOff>542925</xdr:colOff>
      <xdr:row>106</xdr:row>
      <xdr:rowOff>2133600</xdr:rowOff>
    </xdr:to>
    <xdr:pic>
      <xdr:nvPicPr>
        <xdr:cNvPr id="0" name="image12.jpg" title="Imagen"/>
        <xdr:cNvPicPr preferRelativeResize="0"/>
      </xdr:nvPicPr>
      <xdr:blipFill>
        <a:blip cstate="print" r:embed="rId14"/>
        <a:stretch>
          <a:fillRect/>
        </a:stretch>
      </xdr:blipFill>
      <xdr:spPr>
        <a:xfrm>
          <a:ext cx="2314575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257175</xdr:colOff>
      <xdr:row>106</xdr:row>
      <xdr:rowOff>95250</xdr:rowOff>
    </xdr:from>
    <xdr:to>
      <xdr:col>4</xdr:col>
      <xdr:colOff>781050</xdr:colOff>
      <xdr:row>106</xdr:row>
      <xdr:rowOff>2314575</xdr:rowOff>
    </xdr:to>
    <xdr:pic>
      <xdr:nvPicPr>
        <xdr:cNvPr id="0" name="image13.jpg" title="Imagen"/>
        <xdr:cNvPicPr preferRelativeResize="0"/>
      </xdr:nvPicPr>
      <xdr:blipFill>
        <a:blip cstate="print" r:embed="rId15"/>
        <a:stretch>
          <a:fillRect/>
        </a:stretch>
      </xdr:blipFill>
      <xdr:spPr>
        <a:xfrm>
          <a:ext cx="2447925" cy="22193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409575</xdr:colOff>
      <xdr:row>106</xdr:row>
      <xdr:rowOff>133350</xdr:rowOff>
    </xdr:from>
    <xdr:to>
      <xdr:col>7</xdr:col>
      <xdr:colOff>666750</xdr:colOff>
      <xdr:row>106</xdr:row>
      <xdr:rowOff>2152650</xdr:rowOff>
    </xdr:to>
    <xdr:pic>
      <xdr:nvPicPr>
        <xdr:cNvPr id="0" name="image14.jpg" title="Imagen"/>
        <xdr:cNvPicPr preferRelativeResize="0"/>
      </xdr:nvPicPr>
      <xdr:blipFill>
        <a:blip cstate="print" r:embed="rId16"/>
        <a:stretch>
          <a:fillRect/>
        </a:stretch>
      </xdr:blipFill>
      <xdr:spPr>
        <a:xfrm>
          <a:ext cx="2152650" cy="20193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142875</xdr:colOff>
      <xdr:row>106</xdr:row>
      <xdr:rowOff>133350</xdr:rowOff>
    </xdr:from>
    <xdr:to>
      <xdr:col>10</xdr:col>
      <xdr:colOff>781050</xdr:colOff>
      <xdr:row>106</xdr:row>
      <xdr:rowOff>2228850</xdr:rowOff>
    </xdr:to>
    <xdr:pic>
      <xdr:nvPicPr>
        <xdr:cNvPr id="0" name="image17.jpg" title="Imagen"/>
        <xdr:cNvPicPr preferRelativeResize="0"/>
      </xdr:nvPicPr>
      <xdr:blipFill>
        <a:blip cstate="print" r:embed="rId17"/>
        <a:stretch>
          <a:fillRect/>
        </a:stretch>
      </xdr:blipFill>
      <xdr:spPr>
        <a:xfrm>
          <a:ext cx="2609850" cy="2095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73</xdr:row>
      <xdr:rowOff>152400</xdr:rowOff>
    </xdr:from>
    <xdr:to>
      <xdr:col>1</xdr:col>
      <xdr:colOff>542925</xdr:colOff>
      <xdr:row>73</xdr:row>
      <xdr:rowOff>2133600</xdr:rowOff>
    </xdr:to>
    <xdr:pic>
      <xdr:nvPicPr>
        <xdr:cNvPr id="0" name="image15.jpg" title="Imagen"/>
        <xdr:cNvPicPr preferRelativeResize="0"/>
      </xdr:nvPicPr>
      <xdr:blipFill>
        <a:blip cstate="print" r:embed="rId18"/>
        <a:stretch>
          <a:fillRect/>
        </a:stretch>
      </xdr:blipFill>
      <xdr:spPr>
        <a:xfrm>
          <a:ext cx="2314575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381000</xdr:colOff>
      <xdr:row>105</xdr:row>
      <xdr:rowOff>609600</xdr:rowOff>
    </xdr:from>
    <xdr:to>
      <xdr:col>13</xdr:col>
      <xdr:colOff>571500</xdr:colOff>
      <xdr:row>106</xdr:row>
      <xdr:rowOff>2333625</xdr:rowOff>
    </xdr:to>
    <xdr:pic>
      <xdr:nvPicPr>
        <xdr:cNvPr id="0" name="image16.jpg" title="Imagen"/>
        <xdr:cNvPicPr preferRelativeResize="0"/>
      </xdr:nvPicPr>
      <xdr:blipFill>
        <a:blip cstate="print" r:embed="rId19"/>
        <a:stretch>
          <a:fillRect/>
        </a:stretch>
      </xdr:blipFill>
      <xdr:spPr>
        <a:xfrm>
          <a:ext cx="2152650" cy="19240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495300</xdr:colOff>
      <xdr:row>141</xdr:row>
      <xdr:rowOff>352425</xdr:rowOff>
    </xdr:from>
    <xdr:to>
      <xdr:col>4</xdr:col>
      <xdr:colOff>466725</xdr:colOff>
      <xdr:row>141</xdr:row>
      <xdr:rowOff>2295525</xdr:rowOff>
    </xdr:to>
    <xdr:pic>
      <xdr:nvPicPr>
        <xdr:cNvPr id="0" name="image18.jpg" title="Imagen"/>
        <xdr:cNvPicPr preferRelativeResize="0"/>
      </xdr:nvPicPr>
      <xdr:blipFill>
        <a:blip cstate="print" r:embed="rId20"/>
        <a:stretch>
          <a:fillRect/>
        </a:stretch>
      </xdr:blipFill>
      <xdr:spPr>
        <a:xfrm>
          <a:ext cx="1895475" cy="1943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141</xdr:row>
      <xdr:rowOff>152400</xdr:rowOff>
    </xdr:from>
    <xdr:to>
      <xdr:col>1</xdr:col>
      <xdr:colOff>800100</xdr:colOff>
      <xdr:row>141</xdr:row>
      <xdr:rowOff>1924050</xdr:rowOff>
    </xdr:to>
    <xdr:pic>
      <xdr:nvPicPr>
        <xdr:cNvPr id="0" name="image21.jpg" title="Imagen"/>
        <xdr:cNvPicPr preferRelativeResize="0"/>
      </xdr:nvPicPr>
      <xdr:blipFill>
        <a:blip cstate="print" r:embed="rId21"/>
        <a:stretch>
          <a:fillRect/>
        </a:stretch>
      </xdr:blipFill>
      <xdr:spPr>
        <a:xfrm>
          <a:ext cx="2571750" cy="17716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323850</xdr:colOff>
      <xdr:row>140</xdr:row>
      <xdr:rowOff>647700</xdr:rowOff>
    </xdr:from>
    <xdr:to>
      <xdr:col>7</xdr:col>
      <xdr:colOff>514350</xdr:colOff>
      <xdr:row>141</xdr:row>
      <xdr:rowOff>2238375</xdr:rowOff>
    </xdr:to>
    <xdr:pic>
      <xdr:nvPicPr>
        <xdr:cNvPr id="0" name="image22.jpg" title="Imagen"/>
        <xdr:cNvPicPr preferRelativeResize="0"/>
      </xdr:nvPicPr>
      <xdr:blipFill>
        <a:blip cstate="print" r:embed="rId22"/>
        <a:stretch>
          <a:fillRect/>
        </a:stretch>
      </xdr:blipFill>
      <xdr:spPr>
        <a:xfrm>
          <a:ext cx="2085975" cy="17907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6</xdr:row>
      <xdr:rowOff>390525</xdr:rowOff>
    </xdr:from>
    <xdr:to>
      <xdr:col>1</xdr:col>
      <xdr:colOff>762000</xdr:colOff>
      <xdr:row>6</xdr:row>
      <xdr:rowOff>2190750</xdr:rowOff>
    </xdr:to>
    <xdr:pic>
      <xdr:nvPicPr>
        <xdr:cNvPr id="0" name="image19.jpg" title="Imagen"/>
        <xdr:cNvPicPr preferRelativeResize="0"/>
      </xdr:nvPicPr>
      <xdr:blipFill>
        <a:blip cstate="print" r:embed="rId23"/>
        <a:stretch>
          <a:fillRect/>
        </a:stretch>
      </xdr:blipFill>
      <xdr:spPr>
        <a:xfrm>
          <a:ext cx="2533650" cy="18002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219075</xdr:colOff>
      <xdr:row>140</xdr:row>
      <xdr:rowOff>657225</xdr:rowOff>
    </xdr:from>
    <xdr:to>
      <xdr:col>10</xdr:col>
      <xdr:colOff>914400</xdr:colOff>
      <xdr:row>141</xdr:row>
      <xdr:rowOff>2343150</xdr:rowOff>
    </xdr:to>
    <xdr:pic>
      <xdr:nvPicPr>
        <xdr:cNvPr id="0" name="image23.jpg" title="Imagen"/>
        <xdr:cNvPicPr preferRelativeResize="0"/>
      </xdr:nvPicPr>
      <xdr:blipFill>
        <a:blip cstate="print" r:embed="rId24"/>
        <a:stretch>
          <a:fillRect/>
        </a:stretch>
      </xdr:blipFill>
      <xdr:spPr>
        <a:xfrm>
          <a:ext cx="2667000" cy="18859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8.86"/>
    <col customWidth="1" min="5" max="5" width="14.43"/>
    <col customWidth="1" min="7" max="7" width="28.43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>
        <v>141645.0</v>
      </c>
      <c r="B1" s="2">
        <v>3.12</v>
      </c>
      <c r="C1" s="3"/>
      <c r="G1" s="3"/>
      <c r="H1" s="3"/>
      <c r="I1" s="3"/>
      <c r="J1" s="4" t="s">
        <v>0</v>
      </c>
      <c r="K1" s="2" t="s">
        <v>1</v>
      </c>
      <c r="L1" s="3"/>
      <c r="M1" s="2" t="s">
        <v>2</v>
      </c>
      <c r="N1" s="5">
        <v>0.5</v>
      </c>
    </row>
    <row r="2">
      <c r="A2" s="6"/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8" t="s">
        <v>3</v>
      </c>
    </row>
    <row r="3">
      <c r="A3" s="8" t="s">
        <v>4</v>
      </c>
      <c r="B3" s="9">
        <v>2000.0</v>
      </c>
      <c r="C3" s="6"/>
      <c r="D3" s="8" t="s">
        <v>4</v>
      </c>
      <c r="E3" s="10">
        <v>1798.0</v>
      </c>
      <c r="F3" s="6"/>
      <c r="G3" s="8" t="s">
        <v>4</v>
      </c>
      <c r="H3" s="8">
        <v>1965.6</v>
      </c>
      <c r="I3" s="6"/>
      <c r="J3" s="8" t="s">
        <v>4</v>
      </c>
      <c r="K3" s="8">
        <v>2800.0</v>
      </c>
      <c r="L3" s="6"/>
      <c r="M3" s="6"/>
      <c r="N3" s="8">
        <v>3000.0</v>
      </c>
    </row>
    <row r="4">
      <c r="A4" s="8" t="s">
        <v>5</v>
      </c>
      <c r="B4" s="9">
        <v>2000.0</v>
      </c>
      <c r="C4" s="6"/>
      <c r="D4" s="8" t="s">
        <v>5</v>
      </c>
      <c r="E4" s="10">
        <v>1798.0</v>
      </c>
      <c r="F4" s="6"/>
      <c r="G4" s="8" t="s">
        <v>5</v>
      </c>
      <c r="H4" s="8">
        <v>1965.6</v>
      </c>
      <c r="I4" s="6"/>
      <c r="J4" s="8" t="s">
        <v>5</v>
      </c>
      <c r="K4" s="8">
        <v>2800.0</v>
      </c>
      <c r="L4" s="6"/>
      <c r="M4" s="8" t="s">
        <v>5</v>
      </c>
      <c r="N4" s="8">
        <v>3000.0</v>
      </c>
    </row>
    <row r="5">
      <c r="A5" s="11" t="s">
        <v>6</v>
      </c>
      <c r="B5" s="8" t="s">
        <v>7</v>
      </c>
      <c r="C5" s="12"/>
      <c r="D5" s="11" t="s">
        <v>6</v>
      </c>
      <c r="E5" s="13" t="s">
        <v>8</v>
      </c>
      <c r="F5" s="12"/>
      <c r="G5" s="11" t="s">
        <v>6</v>
      </c>
      <c r="H5" s="14" t="s">
        <v>9</v>
      </c>
      <c r="I5" s="12"/>
      <c r="J5" s="11" t="s">
        <v>6</v>
      </c>
      <c r="K5" s="14" t="s">
        <v>10</v>
      </c>
      <c r="L5" s="12"/>
      <c r="M5" s="11" t="s">
        <v>6</v>
      </c>
      <c r="N5" s="14" t="s">
        <v>11</v>
      </c>
    </row>
    <row r="6">
      <c r="A6" s="15" t="s">
        <v>12</v>
      </c>
      <c r="C6" s="6"/>
      <c r="D6" s="6"/>
      <c r="E6" s="6"/>
      <c r="F6" s="6"/>
      <c r="G6" s="15" t="s">
        <v>13</v>
      </c>
      <c r="H6" s="6"/>
      <c r="I6" s="6"/>
      <c r="J6" s="6"/>
      <c r="K6" s="6"/>
      <c r="L6" s="6"/>
      <c r="M6" s="6"/>
      <c r="N6" s="6"/>
    </row>
    <row r="7" ht="182.25" customHeight="1">
      <c r="A7" s="16"/>
      <c r="B7" s="17"/>
      <c r="C7" s="6"/>
      <c r="D7" s="16"/>
      <c r="E7" s="17"/>
      <c r="F7" s="6"/>
      <c r="G7" s="16"/>
      <c r="H7" s="17"/>
      <c r="I7" s="6"/>
      <c r="J7" s="16"/>
      <c r="K7" s="17"/>
      <c r="L7" s="6"/>
      <c r="M7" s="16"/>
      <c r="N7" s="17"/>
    </row>
    <row r="8">
      <c r="A8" s="18" t="s">
        <v>14</v>
      </c>
      <c r="B8" s="18" t="str">
        <f>(B3+B3*$N$1)</f>
        <v>S/.3,000.00</v>
      </c>
      <c r="C8" s="19"/>
      <c r="D8" s="18" t="s">
        <v>14</v>
      </c>
      <c r="E8" s="18" t="str">
        <f>(E3+E3*$N$1)</f>
        <v>S/.2,697.00</v>
      </c>
      <c r="F8" s="19"/>
      <c r="G8" s="18" t="s">
        <v>14</v>
      </c>
      <c r="H8" s="18" t="str">
        <f>(H3+H3*$N$1)</f>
        <v>S/.2,948.40</v>
      </c>
      <c r="I8" s="19"/>
      <c r="J8" s="18" t="s">
        <v>14</v>
      </c>
      <c r="K8" s="18" t="str">
        <f>(K3+K3*$N$1)</f>
        <v>S/.4,200.00</v>
      </c>
      <c r="L8" s="19"/>
      <c r="M8" s="18" t="s">
        <v>14</v>
      </c>
      <c r="N8" s="18" t="str">
        <f>(N3+N3*$N$1)</f>
        <v>S/.4,500.00</v>
      </c>
    </row>
    <row r="9">
      <c r="A9" s="11" t="s">
        <v>15</v>
      </c>
      <c r="B9" s="20" t="str">
        <f>(B4+B4*$N$1)/$B$1</f>
        <v>$961.54</v>
      </c>
      <c r="C9" s="6"/>
      <c r="D9" s="11" t="s">
        <v>15</v>
      </c>
      <c r="E9" s="20" t="str">
        <f>(E4+E4*$N$1)/$B$1</f>
        <v>$864.42</v>
      </c>
      <c r="F9" s="6"/>
      <c r="G9" s="11" t="s">
        <v>15</v>
      </c>
      <c r="H9" s="20" t="str">
        <f>(H4+H4*$N$1)/$B$1</f>
        <v>$945.00</v>
      </c>
      <c r="I9" s="6"/>
      <c r="J9" s="11" t="s">
        <v>15</v>
      </c>
      <c r="K9" s="20" t="str">
        <f>(K4+K4*$N$1)/$B$1</f>
        <v>$1,346.15</v>
      </c>
      <c r="L9" s="6"/>
      <c r="M9" s="11" t="s">
        <v>15</v>
      </c>
      <c r="N9" s="20" t="str">
        <f>(N4+N4*$N$1)/$B$1</f>
        <v>$1,442.31</v>
      </c>
    </row>
    <row r="10">
      <c r="A10" s="21" t="s">
        <v>16</v>
      </c>
      <c r="B10" s="17"/>
      <c r="C10" s="6"/>
      <c r="D10" s="21" t="s">
        <v>16</v>
      </c>
      <c r="E10" s="17"/>
      <c r="F10" s="6"/>
      <c r="G10" s="21" t="s">
        <v>16</v>
      </c>
      <c r="H10" s="17"/>
      <c r="I10" s="6"/>
      <c r="J10" s="21" t="s">
        <v>16</v>
      </c>
      <c r="K10" s="17"/>
      <c r="L10" s="6"/>
      <c r="M10" s="21" t="s">
        <v>16</v>
      </c>
      <c r="N10" s="17"/>
    </row>
    <row r="11">
      <c r="A11" s="22" t="s">
        <v>17</v>
      </c>
      <c r="B11" s="23" t="s">
        <v>18</v>
      </c>
      <c r="C11" s="6"/>
      <c r="D11" s="22" t="s">
        <v>17</v>
      </c>
      <c r="E11" s="24" t="s">
        <v>18</v>
      </c>
      <c r="F11" s="6"/>
      <c r="G11" s="22" t="s">
        <v>17</v>
      </c>
      <c r="H11" s="24" t="s">
        <v>18</v>
      </c>
      <c r="I11" s="8"/>
      <c r="J11" s="22" t="s">
        <v>17</v>
      </c>
      <c r="K11" s="24" t="s">
        <v>18</v>
      </c>
      <c r="L11" s="6"/>
      <c r="M11" s="22" t="s">
        <v>17</v>
      </c>
      <c r="N11" s="24" t="s">
        <v>18</v>
      </c>
    </row>
    <row r="12">
      <c r="A12" s="25" t="s">
        <v>19</v>
      </c>
      <c r="B12" s="26">
        <v>2005.0</v>
      </c>
      <c r="C12" s="6"/>
      <c r="D12" s="25" t="s">
        <v>19</v>
      </c>
      <c r="E12" s="24">
        <v>2008.0</v>
      </c>
      <c r="F12" s="6"/>
      <c r="G12" s="25" t="s">
        <v>19</v>
      </c>
      <c r="H12" s="24">
        <v>2008.0</v>
      </c>
      <c r="I12" s="8"/>
      <c r="J12" s="25" t="s">
        <v>19</v>
      </c>
      <c r="K12" s="24">
        <v>2008.0</v>
      </c>
      <c r="L12" s="6"/>
      <c r="M12" s="25" t="s">
        <v>19</v>
      </c>
      <c r="N12" s="24">
        <v>2008.0</v>
      </c>
    </row>
    <row r="13">
      <c r="A13" s="25" t="s">
        <v>20</v>
      </c>
      <c r="B13" s="27" t="s">
        <v>21</v>
      </c>
      <c r="C13" s="6"/>
      <c r="D13" s="25" t="s">
        <v>20</v>
      </c>
      <c r="E13" s="24" t="s">
        <v>22</v>
      </c>
      <c r="F13" s="6"/>
      <c r="G13" s="25" t="s">
        <v>20</v>
      </c>
      <c r="H13" s="24" t="s">
        <v>23</v>
      </c>
      <c r="I13" s="8"/>
      <c r="J13" s="25" t="s">
        <v>20</v>
      </c>
      <c r="K13" s="24" t="s">
        <v>24</v>
      </c>
      <c r="L13" s="6"/>
      <c r="M13" s="25" t="s">
        <v>20</v>
      </c>
      <c r="N13" s="24" t="s">
        <v>25</v>
      </c>
    </row>
    <row r="14">
      <c r="A14" s="25" t="s">
        <v>26</v>
      </c>
      <c r="B14" s="26" t="s">
        <v>27</v>
      </c>
      <c r="C14" s="6"/>
      <c r="D14" s="25" t="s">
        <v>26</v>
      </c>
      <c r="E14" s="24" t="s">
        <v>27</v>
      </c>
      <c r="F14" s="6"/>
      <c r="G14" s="25" t="s">
        <v>26</v>
      </c>
      <c r="H14" s="24" t="s">
        <v>27</v>
      </c>
      <c r="I14" s="28"/>
      <c r="J14" s="25" t="s">
        <v>26</v>
      </c>
      <c r="K14" s="24" t="s">
        <v>27</v>
      </c>
      <c r="L14" s="6"/>
      <c r="M14" s="25" t="s">
        <v>26</v>
      </c>
      <c r="N14" s="24" t="s">
        <v>27</v>
      </c>
    </row>
    <row r="15">
      <c r="A15" s="25" t="s">
        <v>28</v>
      </c>
      <c r="B15" s="26" t="s">
        <v>29</v>
      </c>
      <c r="C15" s="6"/>
      <c r="D15" s="25" t="s">
        <v>28</v>
      </c>
      <c r="E15" s="24" t="s">
        <v>30</v>
      </c>
      <c r="F15" s="6"/>
      <c r="G15" s="25" t="s">
        <v>28</v>
      </c>
      <c r="H15" s="24" t="s">
        <v>31</v>
      </c>
      <c r="I15" s="28"/>
      <c r="J15" s="25" t="s">
        <v>28</v>
      </c>
      <c r="K15" s="24" t="s">
        <v>32</v>
      </c>
      <c r="L15" s="6"/>
      <c r="M15" s="25" t="s">
        <v>28</v>
      </c>
      <c r="N15" s="24" t="s">
        <v>32</v>
      </c>
    </row>
    <row r="16">
      <c r="A16" s="25" t="s">
        <v>33</v>
      </c>
      <c r="B16" s="24" t="s">
        <v>34</v>
      </c>
      <c r="C16" s="6"/>
      <c r="D16" s="25" t="s">
        <v>33</v>
      </c>
      <c r="E16" s="24" t="s">
        <v>35</v>
      </c>
      <c r="F16" s="6"/>
      <c r="G16" s="25" t="s">
        <v>33</v>
      </c>
      <c r="H16" s="24" t="s">
        <v>35</v>
      </c>
      <c r="I16" s="28"/>
      <c r="J16" s="25" t="s">
        <v>33</v>
      </c>
      <c r="K16" s="24" t="s">
        <v>36</v>
      </c>
      <c r="L16" s="6"/>
      <c r="M16" s="25" t="s">
        <v>33</v>
      </c>
      <c r="N16" s="24" t="s">
        <v>36</v>
      </c>
    </row>
    <row r="17">
      <c r="A17" s="25" t="s">
        <v>37</v>
      </c>
      <c r="B17" s="24" t="s">
        <v>38</v>
      </c>
      <c r="C17" s="6"/>
      <c r="D17" s="25" t="s">
        <v>37</v>
      </c>
      <c r="E17" s="24" t="s">
        <v>39</v>
      </c>
      <c r="F17" s="6"/>
      <c r="G17" s="25" t="s">
        <v>37</v>
      </c>
      <c r="H17" s="24" t="s">
        <v>39</v>
      </c>
      <c r="I17" s="29"/>
      <c r="J17" s="25" t="s">
        <v>37</v>
      </c>
      <c r="K17" s="24" t="s">
        <v>40</v>
      </c>
      <c r="L17" s="6"/>
      <c r="M17" s="25" t="s">
        <v>37</v>
      </c>
      <c r="N17" s="24" t="s">
        <v>41</v>
      </c>
    </row>
    <row r="18">
      <c r="A18" s="25" t="s">
        <v>42</v>
      </c>
      <c r="B18" s="24" t="s">
        <v>43</v>
      </c>
      <c r="C18" s="6"/>
      <c r="D18" s="25" t="s">
        <v>42</v>
      </c>
      <c r="E18" s="24" t="s">
        <v>44</v>
      </c>
      <c r="F18" s="6"/>
      <c r="G18" s="25" t="s">
        <v>42</v>
      </c>
      <c r="H18" s="24" t="s">
        <v>45</v>
      </c>
      <c r="I18" s="29"/>
      <c r="J18" s="25" t="s">
        <v>42</v>
      </c>
      <c r="K18" s="24" t="s">
        <v>46</v>
      </c>
      <c r="L18" s="6"/>
      <c r="M18" s="25" t="s">
        <v>42</v>
      </c>
      <c r="N18" s="24" t="s">
        <v>47</v>
      </c>
    </row>
    <row r="19">
      <c r="A19" s="25" t="s">
        <v>48</v>
      </c>
      <c r="B19" s="24" t="s">
        <v>49</v>
      </c>
      <c r="C19" s="6"/>
      <c r="D19" s="25" t="s">
        <v>48</v>
      </c>
      <c r="E19" s="24" t="s">
        <v>50</v>
      </c>
      <c r="F19" s="6"/>
      <c r="G19" s="25" t="s">
        <v>48</v>
      </c>
      <c r="H19" s="24" t="s">
        <v>50</v>
      </c>
      <c r="I19" s="29"/>
      <c r="J19" s="25" t="s">
        <v>48</v>
      </c>
      <c r="K19" s="24" t="s">
        <v>51</v>
      </c>
      <c r="L19" s="6"/>
      <c r="M19" s="25" t="s">
        <v>48</v>
      </c>
      <c r="N19" s="24" t="s">
        <v>52</v>
      </c>
    </row>
    <row r="20">
      <c r="A20" s="25" t="s">
        <v>53</v>
      </c>
      <c r="B20" s="24" t="s">
        <v>54</v>
      </c>
      <c r="C20" s="6"/>
      <c r="D20" s="25" t="s">
        <v>53</v>
      </c>
      <c r="E20" s="24" t="s">
        <v>55</v>
      </c>
      <c r="F20" s="6"/>
      <c r="G20" s="25" t="s">
        <v>53</v>
      </c>
      <c r="H20" s="24" t="s">
        <v>55</v>
      </c>
      <c r="I20" s="29"/>
      <c r="J20" s="25" t="s">
        <v>53</v>
      </c>
      <c r="K20" s="24" t="s">
        <v>55</v>
      </c>
      <c r="L20" s="6"/>
      <c r="M20" s="25" t="s">
        <v>53</v>
      </c>
      <c r="N20" s="24" t="s">
        <v>55</v>
      </c>
    </row>
    <row r="21">
      <c r="A21" s="25" t="s">
        <v>56</v>
      </c>
      <c r="B21" s="24" t="s">
        <v>57</v>
      </c>
      <c r="C21" s="6"/>
      <c r="D21" s="25" t="s">
        <v>56</v>
      </c>
      <c r="E21" s="24" t="s">
        <v>58</v>
      </c>
      <c r="F21" s="6"/>
      <c r="G21" s="25" t="s">
        <v>56</v>
      </c>
      <c r="H21" s="24" t="s">
        <v>58</v>
      </c>
      <c r="I21" s="6"/>
      <c r="J21" s="25" t="s">
        <v>56</v>
      </c>
      <c r="K21" s="24" t="s">
        <v>59</v>
      </c>
      <c r="L21" s="6"/>
      <c r="M21" s="25" t="s">
        <v>56</v>
      </c>
      <c r="N21" s="24" t="s">
        <v>59</v>
      </c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>
      <c r="A23" s="21" t="s">
        <v>60</v>
      </c>
      <c r="B23" s="17"/>
      <c r="C23" s="6"/>
      <c r="D23" s="21" t="s">
        <v>60</v>
      </c>
      <c r="E23" s="17"/>
      <c r="F23" s="6"/>
      <c r="G23" s="21" t="s">
        <v>60</v>
      </c>
      <c r="H23" s="17"/>
      <c r="I23" s="6"/>
      <c r="J23" s="21" t="s">
        <v>60</v>
      </c>
      <c r="K23" s="17"/>
      <c r="L23" s="6"/>
      <c r="M23" s="21" t="s">
        <v>60</v>
      </c>
      <c r="N23" s="17"/>
    </row>
    <row r="24">
      <c r="A24" s="30" t="s">
        <v>61</v>
      </c>
      <c r="B24" s="6"/>
      <c r="C24" s="6"/>
      <c r="D24" s="30" t="s">
        <v>62</v>
      </c>
      <c r="E24" s="6"/>
      <c r="F24" s="6"/>
      <c r="G24" s="30" t="s">
        <v>9</v>
      </c>
      <c r="H24" s="6"/>
      <c r="I24" s="6"/>
      <c r="J24" s="30" t="s">
        <v>63</v>
      </c>
      <c r="K24" s="6"/>
      <c r="L24" s="6"/>
      <c r="M24" s="30" t="s">
        <v>64</v>
      </c>
      <c r="N24" s="6"/>
    </row>
    <row r="25">
      <c r="A25" s="30" t="s">
        <v>65</v>
      </c>
      <c r="B25" s="6"/>
      <c r="C25" s="6"/>
      <c r="D25" s="30" t="s">
        <v>66</v>
      </c>
      <c r="E25" s="6"/>
      <c r="F25" s="6"/>
      <c r="G25" s="30" t="s">
        <v>66</v>
      </c>
      <c r="H25" s="6"/>
      <c r="I25" s="6"/>
      <c r="J25" s="30" t="s">
        <v>66</v>
      </c>
      <c r="K25" s="6"/>
      <c r="L25" s="6"/>
      <c r="M25" s="30" t="s">
        <v>65</v>
      </c>
      <c r="N25" s="6"/>
    </row>
    <row r="26">
      <c r="A26" s="30" t="s">
        <v>67</v>
      </c>
      <c r="B26" s="6"/>
      <c r="C26" s="6"/>
      <c r="D26" s="30" t="s">
        <v>67</v>
      </c>
      <c r="E26" s="6"/>
      <c r="F26" s="6"/>
      <c r="G26" s="30" t="s">
        <v>67</v>
      </c>
      <c r="H26" s="6"/>
      <c r="I26" s="6"/>
      <c r="J26" s="30" t="s">
        <v>67</v>
      </c>
      <c r="K26" s="6"/>
      <c r="L26" s="6"/>
      <c r="M26" s="30" t="s">
        <v>67</v>
      </c>
      <c r="N26" s="6"/>
    </row>
    <row r="27">
      <c r="A27" s="30" t="s">
        <v>68</v>
      </c>
      <c r="B27" s="6"/>
      <c r="C27" s="6"/>
      <c r="D27" s="30" t="s">
        <v>68</v>
      </c>
      <c r="E27" s="6"/>
      <c r="F27" s="6"/>
      <c r="G27" s="30" t="s">
        <v>68</v>
      </c>
      <c r="H27" s="6"/>
      <c r="I27" s="6"/>
      <c r="J27" s="30" t="s">
        <v>68</v>
      </c>
      <c r="K27" s="6"/>
      <c r="L27" s="6"/>
      <c r="M27" s="30" t="s">
        <v>68</v>
      </c>
      <c r="N27" s="6"/>
    </row>
    <row r="28">
      <c r="A28" s="30" t="s">
        <v>69</v>
      </c>
      <c r="B28" s="6"/>
      <c r="C28" s="6"/>
      <c r="D28" s="8" t="s">
        <v>69</v>
      </c>
      <c r="E28" s="6"/>
      <c r="F28" s="6"/>
      <c r="G28" s="8" t="s">
        <v>69</v>
      </c>
      <c r="H28" s="6"/>
      <c r="I28" s="6"/>
      <c r="J28" s="8" t="s">
        <v>69</v>
      </c>
      <c r="K28" s="6"/>
      <c r="L28" s="6"/>
      <c r="M28" s="8" t="s">
        <v>69</v>
      </c>
      <c r="N28" s="6"/>
    </row>
    <row r="29">
      <c r="A29" s="8" t="s">
        <v>70</v>
      </c>
      <c r="B29" s="31"/>
      <c r="C29" s="6"/>
      <c r="D29" s="31" t="s">
        <v>70</v>
      </c>
      <c r="E29" s="31"/>
      <c r="F29" s="6"/>
      <c r="G29" s="31" t="s">
        <v>70</v>
      </c>
      <c r="H29" s="31"/>
      <c r="I29" s="6"/>
      <c r="J29" s="31" t="s">
        <v>70</v>
      </c>
      <c r="K29" s="31"/>
      <c r="L29" s="6"/>
      <c r="M29" s="31" t="s">
        <v>70</v>
      </c>
      <c r="N29" s="31"/>
    </row>
    <row r="30">
      <c r="A30" s="8" t="s">
        <v>71</v>
      </c>
      <c r="B30" s="31"/>
      <c r="C30" s="6"/>
      <c r="D30" s="31" t="s">
        <v>71</v>
      </c>
      <c r="E30" s="31"/>
      <c r="F30" s="6"/>
      <c r="G30" s="31" t="s">
        <v>71</v>
      </c>
      <c r="H30" s="31"/>
      <c r="I30" s="6"/>
      <c r="J30" s="31" t="s">
        <v>71</v>
      </c>
      <c r="K30" s="31"/>
      <c r="L30" s="6"/>
      <c r="M30" s="31" t="s">
        <v>71</v>
      </c>
      <c r="N30" s="31"/>
    </row>
    <row r="31">
      <c r="A31" s="8" t="s">
        <v>72</v>
      </c>
      <c r="B31" s="31"/>
      <c r="C31" s="6"/>
      <c r="D31" s="31" t="s">
        <v>72</v>
      </c>
      <c r="E31" s="31"/>
      <c r="F31" s="6"/>
      <c r="G31" s="31" t="s">
        <v>72</v>
      </c>
      <c r="H31" s="31"/>
      <c r="I31" s="6"/>
      <c r="J31" s="31" t="s">
        <v>72</v>
      </c>
      <c r="K31" s="31"/>
      <c r="L31" s="6"/>
      <c r="M31" s="31" t="s">
        <v>72</v>
      </c>
      <c r="N31" s="31"/>
    </row>
    <row r="32">
      <c r="A32" s="31" t="s">
        <v>73</v>
      </c>
      <c r="B32" s="31"/>
      <c r="C32" s="6"/>
      <c r="D32" s="31" t="s">
        <v>73</v>
      </c>
      <c r="E32" s="31"/>
      <c r="F32" s="6"/>
      <c r="G32" s="31" t="s">
        <v>73</v>
      </c>
      <c r="H32" s="31"/>
      <c r="I32" s="6"/>
      <c r="J32" s="31" t="s">
        <v>73</v>
      </c>
      <c r="K32" s="31"/>
      <c r="L32" s="6"/>
      <c r="M32" s="31" t="s">
        <v>73</v>
      </c>
      <c r="N32" s="31"/>
    </row>
    <row r="33">
      <c r="A33" s="21" t="s">
        <v>74</v>
      </c>
      <c r="B33" s="17"/>
      <c r="C33" s="6"/>
      <c r="D33" s="21" t="s">
        <v>74</v>
      </c>
      <c r="E33" s="17"/>
      <c r="F33" s="6"/>
      <c r="G33" s="21" t="s">
        <v>74</v>
      </c>
      <c r="H33" s="17"/>
      <c r="I33" s="6"/>
      <c r="J33" s="21" t="s">
        <v>74</v>
      </c>
      <c r="K33" s="17"/>
      <c r="L33" s="6"/>
      <c r="M33" s="21" t="s">
        <v>74</v>
      </c>
      <c r="N33" s="17"/>
    </row>
    <row r="34" ht="54.75" customHeight="1">
      <c r="A34" s="32" t="s">
        <v>75</v>
      </c>
      <c r="B34" s="17"/>
      <c r="C34" s="6"/>
      <c r="D34" s="32" t="s">
        <v>76</v>
      </c>
      <c r="E34" s="17"/>
      <c r="F34" s="6"/>
      <c r="G34" s="8" t="s">
        <v>77</v>
      </c>
      <c r="H34" s="6"/>
      <c r="I34" s="6"/>
      <c r="J34" s="8" t="s">
        <v>78</v>
      </c>
      <c r="K34" s="6"/>
      <c r="L34" s="6"/>
      <c r="M34" s="8" t="s">
        <v>78</v>
      </c>
      <c r="N34" s="6"/>
    </row>
    <row r="35" ht="122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>
      <c r="A36" s="8" t="s">
        <v>4</v>
      </c>
      <c r="B36" s="8">
        <v>2232.0</v>
      </c>
      <c r="C36" s="6"/>
      <c r="D36" s="8" t="s">
        <v>4</v>
      </c>
      <c r="E36" s="8">
        <v>1500.0</v>
      </c>
      <c r="F36" s="6"/>
      <c r="G36" s="8" t="s">
        <v>4</v>
      </c>
      <c r="H36" s="8">
        <v>1800.0</v>
      </c>
      <c r="I36" s="6"/>
      <c r="J36" s="8" t="s">
        <v>4</v>
      </c>
      <c r="K36" s="8">
        <v>2745.6</v>
      </c>
      <c r="L36" s="6"/>
      <c r="M36" s="8" t="s">
        <v>4</v>
      </c>
      <c r="N36" s="8">
        <v>2759.0</v>
      </c>
    </row>
    <row r="37">
      <c r="A37" s="8" t="s">
        <v>5</v>
      </c>
      <c r="B37" s="8">
        <v>2232.0</v>
      </c>
      <c r="C37" s="6"/>
      <c r="D37" s="8" t="s">
        <v>5</v>
      </c>
      <c r="E37" s="8">
        <v>1500.0</v>
      </c>
      <c r="F37" s="6"/>
      <c r="G37" s="8" t="s">
        <v>5</v>
      </c>
      <c r="H37" s="8">
        <v>1800.0</v>
      </c>
      <c r="I37" s="6"/>
      <c r="J37" s="8" t="s">
        <v>5</v>
      </c>
      <c r="K37" s="8">
        <v>2745.6</v>
      </c>
      <c r="L37" s="6"/>
      <c r="M37" s="8" t="s">
        <v>5</v>
      </c>
      <c r="N37" s="8">
        <v>2759.0</v>
      </c>
    </row>
    <row r="38">
      <c r="A38" s="11" t="s">
        <v>6</v>
      </c>
      <c r="B38" s="33" t="s">
        <v>79</v>
      </c>
      <c r="C38" s="12"/>
      <c r="D38" s="11" t="s">
        <v>6</v>
      </c>
      <c r="E38" s="14" t="s">
        <v>80</v>
      </c>
      <c r="F38" s="12"/>
      <c r="G38" s="11" t="s">
        <v>6</v>
      </c>
      <c r="H38" s="14" t="s">
        <v>81</v>
      </c>
      <c r="I38" s="12"/>
      <c r="J38" s="11" t="s">
        <v>6</v>
      </c>
      <c r="K38" s="14" t="s">
        <v>82</v>
      </c>
      <c r="L38" s="12"/>
      <c r="M38" s="11" t="s">
        <v>6</v>
      </c>
      <c r="N38" s="14" t="s">
        <v>83</v>
      </c>
    </row>
    <row r="39">
      <c r="A39" s="6"/>
      <c r="B39" s="6"/>
      <c r="C39" s="6"/>
      <c r="D39" s="15" t="s">
        <v>84</v>
      </c>
      <c r="E39" s="6"/>
      <c r="F39" s="6"/>
      <c r="G39" s="6"/>
      <c r="H39" s="6"/>
      <c r="I39" s="6"/>
      <c r="J39" s="6"/>
      <c r="K39" s="6"/>
      <c r="L39" s="6"/>
      <c r="M39" s="6"/>
      <c r="N39" s="6"/>
    </row>
    <row r="40" ht="192.0" customHeight="1">
      <c r="A40" s="16"/>
      <c r="B40" s="17"/>
      <c r="C40" s="6"/>
      <c r="D40" s="16"/>
      <c r="E40" s="17"/>
      <c r="F40" s="6"/>
      <c r="G40" s="16"/>
      <c r="H40" s="17"/>
      <c r="I40" s="6"/>
      <c r="J40" s="16"/>
      <c r="K40" s="17"/>
      <c r="L40" s="6"/>
      <c r="M40" s="16"/>
      <c r="N40" s="17"/>
    </row>
    <row r="41">
      <c r="A41" s="11" t="s">
        <v>14</v>
      </c>
      <c r="B41" s="18" t="str">
        <f>(B36+B36*$N$1)</f>
        <v>S/.3,348.00</v>
      </c>
      <c r="C41" s="34"/>
      <c r="D41" s="11" t="s">
        <v>14</v>
      </c>
      <c r="E41" s="18" t="str">
        <f>(E36+E36*$N$1)</f>
        <v>S/.2,250.00</v>
      </c>
      <c r="F41" s="34"/>
      <c r="G41" s="11" t="s">
        <v>14</v>
      </c>
      <c r="H41" s="18" t="str">
        <f>(H36+H36*$N$1)</f>
        <v>S/.2,700.00</v>
      </c>
      <c r="I41" s="34"/>
      <c r="J41" s="11" t="s">
        <v>14</v>
      </c>
      <c r="K41" s="18" t="str">
        <f>(K36+K36*$N$1)</f>
        <v>S/.4,118.40</v>
      </c>
      <c r="L41" s="34"/>
      <c r="M41" s="11" t="s">
        <v>14</v>
      </c>
      <c r="N41" s="18" t="str">
        <f>(N36+N36*$N$1)</f>
        <v>S/.4,138.50</v>
      </c>
    </row>
    <row r="42">
      <c r="A42" s="11" t="s">
        <v>15</v>
      </c>
      <c r="B42" s="20" t="str">
        <f>(B37+B37*$N$1)/$B$1</f>
        <v>$1,073.08</v>
      </c>
      <c r="C42" s="34"/>
      <c r="D42" s="11" t="s">
        <v>15</v>
      </c>
      <c r="E42" s="20" t="str">
        <f>(E37+E37*$N$1)/$B$1</f>
        <v>$721.15</v>
      </c>
      <c r="F42" s="34"/>
      <c r="G42" s="11" t="s">
        <v>15</v>
      </c>
      <c r="H42" s="20" t="str">
        <f>(H37+H37*$N$1)/$B$1</f>
        <v>$865.38</v>
      </c>
      <c r="I42" s="34"/>
      <c r="J42" s="11" t="s">
        <v>15</v>
      </c>
      <c r="K42" s="20" t="str">
        <f>(K37+K37*$N$1)/$B$1</f>
        <v>$1,320.00</v>
      </c>
      <c r="L42" s="34"/>
      <c r="M42" s="11" t="s">
        <v>15</v>
      </c>
      <c r="N42" s="20" t="str">
        <f>(N37+N37*$N$1)/$B$1</f>
        <v>$1,326.44</v>
      </c>
    </row>
    <row r="43">
      <c r="A43" s="21" t="s">
        <v>16</v>
      </c>
      <c r="B43" s="17"/>
      <c r="C43" s="6"/>
      <c r="D43" s="21" t="s">
        <v>16</v>
      </c>
      <c r="E43" s="17"/>
      <c r="F43" s="6"/>
      <c r="G43" s="21" t="s">
        <v>16</v>
      </c>
      <c r="H43" s="17"/>
      <c r="I43" s="6"/>
      <c r="J43" s="21" t="s">
        <v>16</v>
      </c>
      <c r="K43" s="17"/>
      <c r="L43" s="6"/>
      <c r="M43" s="21" t="s">
        <v>16</v>
      </c>
      <c r="N43" s="17"/>
    </row>
    <row r="44">
      <c r="A44" s="35" t="s">
        <v>85</v>
      </c>
      <c r="B44" s="24" t="s">
        <v>18</v>
      </c>
      <c r="C44" s="6"/>
      <c r="D44" s="35" t="s">
        <v>85</v>
      </c>
      <c r="E44" s="24" t="s">
        <v>18</v>
      </c>
      <c r="F44" s="6"/>
      <c r="G44" s="35" t="s">
        <v>85</v>
      </c>
      <c r="H44" s="24" t="s">
        <v>18</v>
      </c>
      <c r="I44" s="6"/>
      <c r="J44" s="35" t="s">
        <v>85</v>
      </c>
      <c r="K44" s="24" t="s">
        <v>18</v>
      </c>
      <c r="L44" s="6"/>
      <c r="M44" s="35" t="s">
        <v>85</v>
      </c>
      <c r="N44" s="24" t="s">
        <v>18</v>
      </c>
    </row>
    <row r="45">
      <c r="A45" s="25" t="s">
        <v>19</v>
      </c>
      <c r="B45" s="24">
        <v>2008.0</v>
      </c>
      <c r="C45" s="6"/>
      <c r="D45" s="25" t="s">
        <v>19</v>
      </c>
      <c r="E45" s="24">
        <v>2010.0</v>
      </c>
      <c r="F45" s="6"/>
      <c r="G45" s="25" t="s">
        <v>19</v>
      </c>
      <c r="H45" s="24">
        <v>2010.0</v>
      </c>
      <c r="I45" s="6"/>
      <c r="J45" s="25" t="s">
        <v>19</v>
      </c>
      <c r="K45" s="24">
        <v>2010.0</v>
      </c>
      <c r="L45" s="6"/>
      <c r="M45" s="25" t="s">
        <v>19</v>
      </c>
      <c r="N45" s="24">
        <v>2010.0</v>
      </c>
    </row>
    <row r="46">
      <c r="A46" s="25" t="s">
        <v>20</v>
      </c>
      <c r="B46" s="24" t="s">
        <v>86</v>
      </c>
      <c r="C46" s="6"/>
      <c r="D46" s="25" t="s">
        <v>20</v>
      </c>
      <c r="E46" s="24" t="s">
        <v>87</v>
      </c>
      <c r="F46" s="6"/>
      <c r="G46" s="25" t="s">
        <v>20</v>
      </c>
      <c r="H46" s="24" t="s">
        <v>88</v>
      </c>
      <c r="I46" s="6"/>
      <c r="J46" s="25" t="s">
        <v>20</v>
      </c>
      <c r="K46" s="24" t="s">
        <v>89</v>
      </c>
      <c r="L46" s="6"/>
      <c r="M46" s="25" t="s">
        <v>20</v>
      </c>
      <c r="N46" s="24" t="s">
        <v>89</v>
      </c>
    </row>
    <row r="47">
      <c r="A47" s="25" t="s">
        <v>26</v>
      </c>
      <c r="B47" s="24" t="s">
        <v>27</v>
      </c>
      <c r="C47" s="6"/>
      <c r="D47" s="25" t="s">
        <v>26</v>
      </c>
      <c r="E47" s="24" t="s">
        <v>27</v>
      </c>
      <c r="F47" s="6"/>
      <c r="G47" s="25" t="s">
        <v>26</v>
      </c>
      <c r="H47" s="24" t="s">
        <v>27</v>
      </c>
      <c r="I47" s="6"/>
      <c r="J47" s="25" t="s">
        <v>26</v>
      </c>
      <c r="K47" s="24" t="s">
        <v>27</v>
      </c>
      <c r="L47" s="6"/>
      <c r="M47" s="25" t="s">
        <v>26</v>
      </c>
      <c r="N47" s="24" t="s">
        <v>27</v>
      </c>
    </row>
    <row r="48">
      <c r="A48" s="25" t="s">
        <v>28</v>
      </c>
      <c r="B48" s="24" t="s">
        <v>90</v>
      </c>
      <c r="C48" s="6"/>
      <c r="D48" s="25" t="s">
        <v>28</v>
      </c>
      <c r="E48" s="24" t="s">
        <v>91</v>
      </c>
      <c r="F48" s="6"/>
      <c r="G48" s="25" t="s">
        <v>28</v>
      </c>
      <c r="H48" s="24" t="s">
        <v>92</v>
      </c>
      <c r="I48" s="6"/>
      <c r="J48" s="25" t="s">
        <v>28</v>
      </c>
      <c r="K48" s="24" t="s">
        <v>93</v>
      </c>
      <c r="L48" s="6"/>
      <c r="M48" s="25" t="s">
        <v>28</v>
      </c>
      <c r="N48" s="24" t="s">
        <v>94</v>
      </c>
    </row>
    <row r="49">
      <c r="A49" s="25" t="s">
        <v>33</v>
      </c>
      <c r="B49" s="24" t="s">
        <v>35</v>
      </c>
      <c r="C49" s="6"/>
      <c r="D49" s="25" t="s">
        <v>33</v>
      </c>
      <c r="E49" s="24" t="s">
        <v>95</v>
      </c>
      <c r="F49" s="6"/>
      <c r="G49" s="25" t="s">
        <v>33</v>
      </c>
      <c r="H49" s="24" t="s">
        <v>95</v>
      </c>
      <c r="I49" s="6"/>
      <c r="J49" s="25" t="s">
        <v>33</v>
      </c>
      <c r="K49" s="24" t="s">
        <v>96</v>
      </c>
      <c r="L49" s="6"/>
      <c r="M49" s="25" t="s">
        <v>33</v>
      </c>
      <c r="N49" s="24" t="s">
        <v>95</v>
      </c>
    </row>
    <row r="50">
      <c r="A50" s="25" t="s">
        <v>37</v>
      </c>
      <c r="B50" s="24" t="s">
        <v>39</v>
      </c>
      <c r="C50" s="6"/>
      <c r="D50" s="25" t="s">
        <v>37</v>
      </c>
      <c r="E50" s="24" t="s">
        <v>97</v>
      </c>
      <c r="F50" s="6"/>
      <c r="G50" s="25" t="s">
        <v>37</v>
      </c>
      <c r="H50" s="24" t="s">
        <v>97</v>
      </c>
      <c r="I50" s="6"/>
      <c r="J50" s="25" t="s">
        <v>37</v>
      </c>
      <c r="K50" s="24" t="s">
        <v>98</v>
      </c>
      <c r="L50" s="6"/>
      <c r="M50" s="25" t="s">
        <v>37</v>
      </c>
      <c r="N50" s="24" t="s">
        <v>97</v>
      </c>
    </row>
    <row r="51">
      <c r="A51" s="25" t="s">
        <v>42</v>
      </c>
      <c r="B51" s="24" t="s">
        <v>99</v>
      </c>
      <c r="C51" s="6"/>
      <c r="D51" s="25" t="s">
        <v>42</v>
      </c>
      <c r="E51" s="24" t="s">
        <v>91</v>
      </c>
      <c r="F51" s="6"/>
      <c r="G51" s="25" t="s">
        <v>42</v>
      </c>
      <c r="H51" s="24" t="s">
        <v>100</v>
      </c>
      <c r="I51" s="6"/>
      <c r="J51" s="25" t="s">
        <v>42</v>
      </c>
      <c r="K51" s="24" t="s">
        <v>101</v>
      </c>
      <c r="L51" s="6"/>
      <c r="M51" s="25" t="s">
        <v>42</v>
      </c>
      <c r="N51" s="24" t="s">
        <v>102</v>
      </c>
    </row>
    <row r="52">
      <c r="A52" s="25" t="s">
        <v>48</v>
      </c>
      <c r="B52" s="24" t="s">
        <v>50</v>
      </c>
      <c r="C52" s="6"/>
      <c r="D52" s="25" t="s">
        <v>48</v>
      </c>
      <c r="E52" s="24" t="s">
        <v>103</v>
      </c>
      <c r="F52" s="6"/>
      <c r="G52" s="25" t="s">
        <v>48</v>
      </c>
      <c r="H52" s="24" t="s">
        <v>103</v>
      </c>
      <c r="I52" s="6"/>
      <c r="J52" s="25" t="s">
        <v>48</v>
      </c>
      <c r="K52" s="24" t="s">
        <v>51</v>
      </c>
      <c r="L52" s="6"/>
      <c r="M52" s="25" t="s">
        <v>48</v>
      </c>
      <c r="N52" s="24" t="s">
        <v>103</v>
      </c>
    </row>
    <row r="53">
      <c r="A53" s="25" t="s">
        <v>53</v>
      </c>
      <c r="B53" s="24" t="s">
        <v>55</v>
      </c>
      <c r="C53" s="6"/>
      <c r="D53" s="25" t="s">
        <v>53</v>
      </c>
      <c r="E53" s="24" t="s">
        <v>104</v>
      </c>
      <c r="F53" s="6"/>
      <c r="G53" s="25" t="s">
        <v>53</v>
      </c>
      <c r="H53" s="24" t="s">
        <v>104</v>
      </c>
      <c r="I53" s="6"/>
      <c r="J53" s="25" t="s">
        <v>53</v>
      </c>
      <c r="K53" s="24" t="s">
        <v>55</v>
      </c>
      <c r="L53" s="6"/>
      <c r="M53" s="25" t="s">
        <v>53</v>
      </c>
      <c r="N53" s="24" t="s">
        <v>104</v>
      </c>
    </row>
    <row r="54">
      <c r="A54" s="25" t="s">
        <v>56</v>
      </c>
      <c r="B54" s="24" t="s">
        <v>58</v>
      </c>
      <c r="C54" s="6"/>
      <c r="D54" s="25" t="s">
        <v>56</v>
      </c>
      <c r="E54" s="24" t="s">
        <v>105</v>
      </c>
      <c r="F54" s="6"/>
      <c r="G54" s="25" t="s">
        <v>56</v>
      </c>
      <c r="H54" s="24" t="s">
        <v>105</v>
      </c>
      <c r="I54" s="6"/>
      <c r="J54" s="25" t="s">
        <v>56</v>
      </c>
      <c r="K54" s="24" t="s">
        <v>106</v>
      </c>
      <c r="L54" s="6"/>
      <c r="M54" s="25" t="s">
        <v>56</v>
      </c>
      <c r="N54" s="24" t="s">
        <v>105</v>
      </c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>
      <c r="A56" s="21" t="s">
        <v>60</v>
      </c>
      <c r="B56" s="17"/>
      <c r="C56" s="6"/>
      <c r="D56" s="21" t="s">
        <v>60</v>
      </c>
      <c r="E56" s="17"/>
      <c r="F56" s="6"/>
      <c r="G56" s="21" t="s">
        <v>60</v>
      </c>
      <c r="H56" s="17"/>
      <c r="I56" s="6"/>
      <c r="J56" s="21" t="s">
        <v>60</v>
      </c>
      <c r="K56" s="17"/>
      <c r="L56" s="6"/>
      <c r="M56" s="21" t="s">
        <v>60</v>
      </c>
      <c r="N56" s="17"/>
    </row>
    <row r="57">
      <c r="A57" s="30" t="s">
        <v>79</v>
      </c>
      <c r="B57" s="6"/>
      <c r="C57" s="6"/>
      <c r="D57" s="30" t="s">
        <v>107</v>
      </c>
      <c r="F57" s="6"/>
      <c r="G57" s="30" t="s">
        <v>81</v>
      </c>
      <c r="H57" s="6"/>
      <c r="I57" s="6"/>
      <c r="J57" s="30" t="s">
        <v>108</v>
      </c>
      <c r="K57" s="6"/>
      <c r="L57" s="6"/>
      <c r="M57" s="30" t="s">
        <v>109</v>
      </c>
      <c r="N57" s="6"/>
    </row>
    <row r="58">
      <c r="A58" s="30" t="s">
        <v>66</v>
      </c>
      <c r="B58" s="6"/>
      <c r="C58" s="6"/>
      <c r="D58" s="30" t="s">
        <v>66</v>
      </c>
      <c r="E58" s="6"/>
      <c r="F58" s="6"/>
      <c r="G58" s="30" t="s">
        <v>66</v>
      </c>
      <c r="H58" s="6"/>
      <c r="I58" s="6"/>
      <c r="J58" s="30" t="s">
        <v>65</v>
      </c>
      <c r="K58" s="6"/>
      <c r="L58" s="6"/>
      <c r="M58" s="30" t="s">
        <v>66</v>
      </c>
      <c r="N58" s="6"/>
    </row>
    <row r="59">
      <c r="A59" s="30" t="s">
        <v>67</v>
      </c>
      <c r="B59" s="6"/>
      <c r="C59" s="6"/>
      <c r="D59" s="30" t="s">
        <v>67</v>
      </c>
      <c r="E59" s="6"/>
      <c r="F59" s="6"/>
      <c r="G59" s="30" t="s">
        <v>67</v>
      </c>
      <c r="H59" s="6"/>
      <c r="I59" s="6"/>
      <c r="J59" s="30" t="s">
        <v>67</v>
      </c>
      <c r="K59" s="6"/>
      <c r="L59" s="6"/>
      <c r="M59" s="30" t="s">
        <v>67</v>
      </c>
      <c r="N59" s="6"/>
    </row>
    <row r="60">
      <c r="A60" s="30" t="s">
        <v>68</v>
      </c>
      <c r="B60" s="6"/>
      <c r="C60" s="6"/>
      <c r="D60" s="30" t="s">
        <v>68</v>
      </c>
      <c r="E60" s="6"/>
      <c r="F60" s="6"/>
      <c r="G60" s="30" t="s">
        <v>68</v>
      </c>
      <c r="H60" s="6"/>
      <c r="I60" s="6"/>
      <c r="J60" s="30" t="s">
        <v>68</v>
      </c>
      <c r="K60" s="6"/>
      <c r="L60" s="6"/>
      <c r="M60" s="30" t="s">
        <v>68</v>
      </c>
      <c r="N60" s="6"/>
    </row>
    <row r="61">
      <c r="A61" s="30" t="s">
        <v>69</v>
      </c>
      <c r="B61" s="6"/>
      <c r="C61" s="6"/>
      <c r="D61" s="30" t="s">
        <v>69</v>
      </c>
      <c r="E61" s="6"/>
      <c r="F61" s="6"/>
      <c r="G61" s="30" t="s">
        <v>69</v>
      </c>
      <c r="H61" s="6"/>
      <c r="I61" s="6"/>
      <c r="J61" s="30" t="s">
        <v>69</v>
      </c>
      <c r="K61" s="6"/>
      <c r="L61" s="6"/>
      <c r="M61" s="30" t="s">
        <v>69</v>
      </c>
      <c r="N61" s="6"/>
    </row>
    <row r="62">
      <c r="A62" s="8" t="s">
        <v>70</v>
      </c>
      <c r="B62" s="6"/>
      <c r="C62" s="6"/>
      <c r="D62" s="8" t="s">
        <v>70</v>
      </c>
      <c r="E62" s="6"/>
      <c r="F62" s="6"/>
      <c r="G62" s="8" t="s">
        <v>70</v>
      </c>
      <c r="H62" s="6"/>
      <c r="I62" s="6"/>
      <c r="J62" s="8" t="s">
        <v>70</v>
      </c>
      <c r="K62" s="6"/>
      <c r="L62" s="6"/>
      <c r="M62" s="8" t="s">
        <v>70</v>
      </c>
      <c r="N62" s="6"/>
    </row>
    <row r="63">
      <c r="A63" s="8" t="s">
        <v>71</v>
      </c>
      <c r="B63" s="6"/>
      <c r="C63" s="6"/>
      <c r="D63" s="8" t="s">
        <v>71</v>
      </c>
      <c r="E63" s="6"/>
      <c r="F63" s="6"/>
      <c r="G63" s="8" t="s">
        <v>71</v>
      </c>
      <c r="H63" s="6"/>
      <c r="I63" s="6"/>
      <c r="J63" s="8" t="s">
        <v>71</v>
      </c>
      <c r="K63" s="6"/>
      <c r="L63" s="6"/>
      <c r="M63" s="8" t="s">
        <v>71</v>
      </c>
      <c r="N63" s="6"/>
    </row>
    <row r="64">
      <c r="A64" s="8" t="s">
        <v>72</v>
      </c>
      <c r="B64" s="6"/>
      <c r="C64" s="6"/>
      <c r="D64" s="8" t="s">
        <v>72</v>
      </c>
      <c r="E64" s="6"/>
      <c r="F64" s="6"/>
      <c r="G64" s="8" t="s">
        <v>72</v>
      </c>
      <c r="H64" s="6"/>
      <c r="I64" s="6"/>
      <c r="J64" s="8" t="s">
        <v>72</v>
      </c>
      <c r="K64" s="6"/>
      <c r="L64" s="6"/>
      <c r="M64" s="8" t="s">
        <v>72</v>
      </c>
      <c r="N64" s="6"/>
    </row>
    <row r="65">
      <c r="A65" s="31" t="s">
        <v>73</v>
      </c>
      <c r="B65" s="6"/>
      <c r="C65" s="6"/>
      <c r="D65" s="31" t="s">
        <v>73</v>
      </c>
      <c r="E65" s="6"/>
      <c r="F65" s="6"/>
      <c r="G65" s="31" t="s">
        <v>73</v>
      </c>
      <c r="H65" s="6"/>
      <c r="I65" s="6"/>
      <c r="J65" s="31" t="s">
        <v>73</v>
      </c>
      <c r="K65" s="6"/>
      <c r="L65" s="6"/>
      <c r="M65" s="31" t="s">
        <v>73</v>
      </c>
      <c r="N65" s="6"/>
    </row>
    <row r="66">
      <c r="A66" s="21" t="s">
        <v>74</v>
      </c>
      <c r="B66" s="17"/>
      <c r="C66" s="6"/>
      <c r="D66" s="21" t="s">
        <v>74</v>
      </c>
      <c r="E66" s="17"/>
      <c r="F66" s="6"/>
      <c r="G66" s="21" t="s">
        <v>74</v>
      </c>
      <c r="H66" s="17"/>
      <c r="I66" s="6"/>
      <c r="J66" s="21" t="s">
        <v>74</v>
      </c>
      <c r="K66" s="17"/>
      <c r="L66" s="6"/>
      <c r="M66" s="21" t="s">
        <v>74</v>
      </c>
      <c r="N66" s="17"/>
    </row>
    <row r="67">
      <c r="A67" s="8" t="s">
        <v>110</v>
      </c>
      <c r="B67" s="6"/>
      <c r="C67" s="6"/>
      <c r="D67" s="8" t="s">
        <v>111</v>
      </c>
      <c r="E67" s="6"/>
      <c r="F67" s="6"/>
      <c r="G67" s="8" t="s">
        <v>112</v>
      </c>
      <c r="H67" s="6"/>
      <c r="I67" s="6"/>
      <c r="J67" s="8" t="s">
        <v>113</v>
      </c>
      <c r="K67" s="6"/>
      <c r="L67" s="6"/>
      <c r="M67" s="8" t="s">
        <v>114</v>
      </c>
      <c r="N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ht="45.0" customHeight="1">
      <c r="A69" s="6"/>
      <c r="B69" s="6"/>
      <c r="C69" s="6"/>
      <c r="D69" s="6"/>
      <c r="E69" s="6"/>
      <c r="F69" s="6"/>
      <c r="G69" s="6"/>
      <c r="H69" s="7"/>
      <c r="I69" s="6"/>
      <c r="J69" s="6"/>
      <c r="K69" s="6"/>
      <c r="L69" s="6"/>
      <c r="M69" s="6"/>
      <c r="N69" s="6"/>
    </row>
    <row r="70">
      <c r="A70" s="8" t="s">
        <v>4</v>
      </c>
      <c r="B70" s="9">
        <v>1800.0</v>
      </c>
      <c r="C70" s="6"/>
      <c r="D70" s="8" t="s">
        <v>4</v>
      </c>
      <c r="E70" s="10">
        <v>2901.6</v>
      </c>
      <c r="F70" s="6"/>
      <c r="G70" s="8" t="s">
        <v>4</v>
      </c>
      <c r="H70" s="8">
        <v>3276.0</v>
      </c>
      <c r="I70" s="6"/>
      <c r="J70" s="8" t="s">
        <v>4</v>
      </c>
      <c r="K70" s="8">
        <v>3307.2</v>
      </c>
      <c r="L70" s="6"/>
      <c r="M70" s="8" t="s">
        <v>4</v>
      </c>
      <c r="N70" s="8">
        <v>3432.0</v>
      </c>
    </row>
    <row r="71">
      <c r="A71" s="8" t="s">
        <v>5</v>
      </c>
      <c r="B71" s="9">
        <v>1800.0</v>
      </c>
      <c r="C71" s="6"/>
      <c r="D71" s="8" t="s">
        <v>5</v>
      </c>
      <c r="E71" s="10">
        <v>2901.6</v>
      </c>
      <c r="F71" s="6"/>
      <c r="G71" s="8" t="s">
        <v>5</v>
      </c>
      <c r="H71" s="8">
        <v>3276.0</v>
      </c>
      <c r="I71" s="6"/>
      <c r="J71" s="8" t="s">
        <v>5</v>
      </c>
      <c r="K71" s="8">
        <v>3307.2</v>
      </c>
      <c r="L71" s="6"/>
      <c r="M71" s="8" t="s">
        <v>5</v>
      </c>
      <c r="N71" s="8">
        <v>3432.0</v>
      </c>
    </row>
    <row r="72">
      <c r="A72" s="11" t="s">
        <v>6</v>
      </c>
      <c r="B72" s="8" t="s">
        <v>115</v>
      </c>
      <c r="C72" s="12"/>
      <c r="D72" s="11" t="s">
        <v>6</v>
      </c>
      <c r="E72" s="13" t="s">
        <v>116</v>
      </c>
      <c r="F72" s="12"/>
      <c r="G72" s="11" t="s">
        <v>6</v>
      </c>
      <c r="H72" s="14" t="s">
        <v>117</v>
      </c>
      <c r="I72" s="12"/>
      <c r="J72" s="11" t="s">
        <v>6</v>
      </c>
      <c r="K72" s="14" t="s">
        <v>118</v>
      </c>
      <c r="L72" s="12"/>
      <c r="M72" s="11" t="s">
        <v>6</v>
      </c>
      <c r="N72" s="14" t="s">
        <v>119</v>
      </c>
    </row>
    <row r="73">
      <c r="A73" s="15" t="s">
        <v>12</v>
      </c>
      <c r="C73" s="6"/>
      <c r="D73" s="6"/>
      <c r="E73" s="6"/>
      <c r="F73" s="6"/>
      <c r="G73" s="15" t="s">
        <v>13</v>
      </c>
      <c r="H73" s="6"/>
      <c r="I73" s="6"/>
      <c r="J73" s="6"/>
      <c r="K73" s="6"/>
      <c r="L73" s="6"/>
      <c r="M73" s="6"/>
      <c r="N73" s="6"/>
    </row>
    <row r="74" ht="182.25" customHeight="1">
      <c r="A74" s="16"/>
      <c r="B74" s="17"/>
      <c r="C74" s="6"/>
      <c r="D74" s="16"/>
      <c r="E74" s="17"/>
      <c r="F74" s="6"/>
      <c r="G74" s="16"/>
      <c r="H74" s="17"/>
      <c r="I74" s="6"/>
      <c r="J74" s="16"/>
      <c r="K74" s="17"/>
      <c r="L74" s="6"/>
      <c r="M74" s="16"/>
      <c r="N74" s="17"/>
    </row>
    <row r="75">
      <c r="A75" s="11" t="s">
        <v>14</v>
      </c>
      <c r="B75" s="18" t="str">
        <f>(B70+B70*$N$1)</f>
        <v>S/.2,700.00</v>
      </c>
      <c r="C75" s="34"/>
      <c r="D75" s="11" t="s">
        <v>14</v>
      </c>
      <c r="E75" s="18" t="str">
        <f>(E70+E70*$N$1)</f>
        <v>S/.4,352.40</v>
      </c>
      <c r="F75" s="34"/>
      <c r="G75" s="11" t="s">
        <v>14</v>
      </c>
      <c r="H75" s="18" t="str">
        <f>(H70+H70*$N$1)</f>
        <v>S/.4,914.00</v>
      </c>
      <c r="I75" s="34"/>
      <c r="J75" s="11" t="s">
        <v>14</v>
      </c>
      <c r="K75" s="18" t="str">
        <f>(K70+K70*$N$1)</f>
        <v>S/.4,960.80</v>
      </c>
      <c r="L75" s="34"/>
      <c r="M75" s="11" t="s">
        <v>14</v>
      </c>
      <c r="N75" s="18" t="str">
        <f>(N70+N70*$N$1)</f>
        <v>S/.5,148.00</v>
      </c>
    </row>
    <row r="76">
      <c r="A76" s="11" t="s">
        <v>15</v>
      </c>
      <c r="B76" s="20" t="str">
        <f>(B71+B71*$N$1)/$B$1</f>
        <v>$865.38</v>
      </c>
      <c r="C76" s="34"/>
      <c r="D76" s="11" t="s">
        <v>15</v>
      </c>
      <c r="E76" s="20" t="str">
        <f>(E71+E71*$N$1)/$B$1</f>
        <v>$1,395.00</v>
      </c>
      <c r="F76" s="34"/>
      <c r="G76" s="11" t="s">
        <v>15</v>
      </c>
      <c r="H76" s="20" t="str">
        <f>(H71+H71*$N$1)/$B$1</f>
        <v>$1,575.00</v>
      </c>
      <c r="I76" s="34"/>
      <c r="J76" s="11" t="s">
        <v>15</v>
      </c>
      <c r="K76" s="20" t="str">
        <f>(K71+K71*$N$1)/$B$1</f>
        <v>$1,590.00</v>
      </c>
      <c r="L76" s="34"/>
      <c r="M76" s="11" t="s">
        <v>15</v>
      </c>
      <c r="N76" s="20" t="str">
        <f>(N71+N71*$N$1)/$B$1</f>
        <v>$1,650.00</v>
      </c>
    </row>
    <row r="77">
      <c r="A77" s="21" t="s">
        <v>16</v>
      </c>
      <c r="B77" s="17"/>
      <c r="C77" s="6"/>
      <c r="D77" s="21" t="s">
        <v>16</v>
      </c>
      <c r="E77" s="17"/>
      <c r="F77" s="6"/>
      <c r="G77" s="21" t="s">
        <v>16</v>
      </c>
      <c r="H77" s="17"/>
      <c r="I77" s="6"/>
      <c r="J77" s="21" t="s">
        <v>16</v>
      </c>
      <c r="K77" s="17"/>
      <c r="L77" s="6"/>
      <c r="M77" s="21" t="s">
        <v>16</v>
      </c>
      <c r="N77" s="17"/>
    </row>
    <row r="78">
      <c r="A78" s="22" t="s">
        <v>17</v>
      </c>
      <c r="B78" s="23" t="s">
        <v>18</v>
      </c>
      <c r="C78" s="6"/>
      <c r="D78" s="22" t="s">
        <v>17</v>
      </c>
      <c r="E78" s="23" t="s">
        <v>18</v>
      </c>
      <c r="F78" s="6"/>
      <c r="G78" s="22" t="s">
        <v>17</v>
      </c>
      <c r="H78" s="23" t="s">
        <v>18</v>
      </c>
      <c r="I78" s="8"/>
      <c r="J78" s="22" t="s">
        <v>17</v>
      </c>
      <c r="K78" s="23" t="s">
        <v>18</v>
      </c>
      <c r="L78" s="6"/>
      <c r="M78" s="22" t="s">
        <v>17</v>
      </c>
      <c r="N78" s="23" t="s">
        <v>18</v>
      </c>
    </row>
    <row r="79">
      <c r="A79" s="25" t="s">
        <v>19</v>
      </c>
      <c r="B79" s="26">
        <v>2010.0</v>
      </c>
      <c r="C79" s="6"/>
      <c r="D79" s="25" t="s">
        <v>19</v>
      </c>
      <c r="E79" s="26">
        <v>2010.0</v>
      </c>
      <c r="F79" s="6"/>
      <c r="G79" s="25" t="s">
        <v>19</v>
      </c>
      <c r="H79" s="26">
        <v>2010.0</v>
      </c>
      <c r="I79" s="8"/>
      <c r="J79" s="25" t="s">
        <v>19</v>
      </c>
      <c r="K79" s="26">
        <v>2008.0</v>
      </c>
      <c r="L79" s="6"/>
      <c r="M79" s="25" t="s">
        <v>19</v>
      </c>
      <c r="N79" s="26">
        <v>2008.0</v>
      </c>
    </row>
    <row r="80">
      <c r="A80" s="25" t="s">
        <v>20</v>
      </c>
      <c r="B80" s="27" t="s">
        <v>87</v>
      </c>
      <c r="C80" s="6"/>
      <c r="D80" s="25" t="s">
        <v>20</v>
      </c>
      <c r="E80" s="24" t="s">
        <v>24</v>
      </c>
      <c r="F80" s="6"/>
      <c r="G80" s="25" t="s">
        <v>20</v>
      </c>
      <c r="H80" s="24" t="s">
        <v>25</v>
      </c>
      <c r="I80" s="8"/>
      <c r="J80" s="25" t="s">
        <v>20</v>
      </c>
      <c r="K80" s="24" t="s">
        <v>120</v>
      </c>
      <c r="L80" s="6"/>
      <c r="M80" s="25" t="s">
        <v>20</v>
      </c>
      <c r="N80" s="24" t="s">
        <v>121</v>
      </c>
    </row>
    <row r="81">
      <c r="A81" s="25" t="s">
        <v>26</v>
      </c>
      <c r="B81" s="26" t="s">
        <v>27</v>
      </c>
      <c r="C81" s="6"/>
      <c r="D81" s="25" t="s">
        <v>26</v>
      </c>
      <c r="E81" s="26" t="s">
        <v>27</v>
      </c>
      <c r="F81" s="6"/>
      <c r="G81" s="25" t="s">
        <v>26</v>
      </c>
      <c r="H81" s="26" t="s">
        <v>27</v>
      </c>
      <c r="I81" s="28"/>
      <c r="J81" s="25" t="s">
        <v>26</v>
      </c>
      <c r="K81" s="24" t="s">
        <v>27</v>
      </c>
      <c r="L81" s="6"/>
      <c r="M81" s="25" t="s">
        <v>26</v>
      </c>
      <c r="N81" s="24" t="s">
        <v>27</v>
      </c>
    </row>
    <row r="82">
      <c r="A82" s="25" t="s">
        <v>28</v>
      </c>
      <c r="B82" s="26" t="s">
        <v>122</v>
      </c>
      <c r="C82" s="6"/>
      <c r="D82" s="25" t="s">
        <v>28</v>
      </c>
      <c r="E82" s="24" t="s">
        <v>93</v>
      </c>
      <c r="F82" s="6"/>
      <c r="G82" s="25" t="s">
        <v>28</v>
      </c>
      <c r="H82" s="24" t="s">
        <v>93</v>
      </c>
      <c r="I82" s="28"/>
      <c r="J82" s="25" t="s">
        <v>28</v>
      </c>
      <c r="K82" s="24" t="s">
        <v>123</v>
      </c>
      <c r="L82" s="6"/>
      <c r="M82" s="25" t="s">
        <v>28</v>
      </c>
      <c r="N82" s="24" t="s">
        <v>123</v>
      </c>
    </row>
    <row r="83">
      <c r="A83" s="25" t="s">
        <v>33</v>
      </c>
      <c r="B83" s="24" t="s">
        <v>35</v>
      </c>
      <c r="C83" s="6"/>
      <c r="D83" s="25" t="s">
        <v>33</v>
      </c>
      <c r="E83" s="24" t="s">
        <v>96</v>
      </c>
      <c r="F83" s="6"/>
      <c r="G83" s="25" t="s">
        <v>33</v>
      </c>
      <c r="H83" s="24" t="s">
        <v>96</v>
      </c>
      <c r="I83" s="28"/>
      <c r="J83" s="25" t="s">
        <v>33</v>
      </c>
      <c r="K83" s="24" t="s">
        <v>96</v>
      </c>
      <c r="L83" s="6"/>
      <c r="M83" s="25" t="s">
        <v>33</v>
      </c>
      <c r="N83" s="24" t="s">
        <v>124</v>
      </c>
    </row>
    <row r="84">
      <c r="A84" s="25" t="s">
        <v>37</v>
      </c>
      <c r="B84" s="24" t="s">
        <v>125</v>
      </c>
      <c r="C84" s="6"/>
      <c r="D84" s="25" t="s">
        <v>37</v>
      </c>
      <c r="E84" s="24" t="s">
        <v>98</v>
      </c>
      <c r="F84" s="6"/>
      <c r="G84" s="25" t="s">
        <v>37</v>
      </c>
      <c r="H84" s="24" t="s">
        <v>98</v>
      </c>
      <c r="I84" s="29"/>
      <c r="J84" s="25" t="s">
        <v>37</v>
      </c>
      <c r="K84" s="24" t="s">
        <v>126</v>
      </c>
      <c r="L84" s="6"/>
      <c r="M84" s="25" t="s">
        <v>37</v>
      </c>
      <c r="N84" s="24" t="s">
        <v>126</v>
      </c>
    </row>
    <row r="85">
      <c r="A85" s="25" t="s">
        <v>42</v>
      </c>
      <c r="B85" s="24" t="s">
        <v>127</v>
      </c>
      <c r="C85" s="6"/>
      <c r="D85" s="25" t="s">
        <v>42</v>
      </c>
      <c r="E85" s="24" t="s">
        <v>101</v>
      </c>
      <c r="F85" s="6"/>
      <c r="G85" s="25" t="s">
        <v>42</v>
      </c>
      <c r="H85" s="24" t="s">
        <v>46</v>
      </c>
      <c r="I85" s="29"/>
      <c r="J85" s="25" t="s">
        <v>42</v>
      </c>
      <c r="K85" s="24" t="s">
        <v>128</v>
      </c>
      <c r="L85" s="6"/>
      <c r="M85" s="25" t="s">
        <v>42</v>
      </c>
      <c r="N85" s="24" t="s">
        <v>129</v>
      </c>
    </row>
    <row r="86">
      <c r="A86" s="25" t="s">
        <v>48</v>
      </c>
      <c r="B86" s="24" t="s">
        <v>130</v>
      </c>
      <c r="C86" s="6"/>
      <c r="D86" s="25" t="s">
        <v>48</v>
      </c>
      <c r="E86" s="24" t="s">
        <v>51</v>
      </c>
      <c r="F86" s="6"/>
      <c r="G86" s="25" t="s">
        <v>48</v>
      </c>
      <c r="H86" s="24" t="s">
        <v>51</v>
      </c>
      <c r="I86" s="29"/>
      <c r="J86" s="25" t="s">
        <v>48</v>
      </c>
      <c r="K86" s="24" t="s">
        <v>52</v>
      </c>
      <c r="L86" s="6"/>
      <c r="M86" s="25" t="s">
        <v>48</v>
      </c>
      <c r="N86" s="24" t="s">
        <v>52</v>
      </c>
    </row>
    <row r="87">
      <c r="A87" s="25" t="s">
        <v>53</v>
      </c>
      <c r="B87" s="24" t="s">
        <v>131</v>
      </c>
      <c r="C87" s="6"/>
      <c r="D87" s="25" t="s">
        <v>53</v>
      </c>
      <c r="E87" s="24" t="s">
        <v>55</v>
      </c>
      <c r="F87" s="6"/>
      <c r="G87" s="25" t="s">
        <v>53</v>
      </c>
      <c r="H87" s="24" t="s">
        <v>55</v>
      </c>
      <c r="I87" s="29"/>
      <c r="J87" s="25" t="s">
        <v>53</v>
      </c>
      <c r="K87" s="24" t="s">
        <v>55</v>
      </c>
      <c r="L87" s="6"/>
      <c r="M87" s="25" t="s">
        <v>53</v>
      </c>
      <c r="N87" s="24" t="s">
        <v>55</v>
      </c>
    </row>
    <row r="88">
      <c r="A88" s="25" t="s">
        <v>56</v>
      </c>
      <c r="B88" s="24" t="s">
        <v>132</v>
      </c>
      <c r="C88" s="6"/>
      <c r="D88" s="25" t="s">
        <v>56</v>
      </c>
      <c r="E88" s="24" t="s">
        <v>106</v>
      </c>
      <c r="F88" s="6"/>
      <c r="G88" s="25" t="s">
        <v>56</v>
      </c>
      <c r="H88" s="24" t="s">
        <v>106</v>
      </c>
      <c r="I88" s="6"/>
      <c r="J88" s="25" t="s">
        <v>56</v>
      </c>
      <c r="K88" s="24" t="s">
        <v>133</v>
      </c>
      <c r="L88" s="6"/>
      <c r="M88" s="25" t="s">
        <v>56</v>
      </c>
      <c r="N88" s="24" t="s">
        <v>133</v>
      </c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>
      <c r="A90" s="21" t="s">
        <v>60</v>
      </c>
      <c r="B90" s="17"/>
      <c r="C90" s="6"/>
      <c r="D90" s="21" t="s">
        <v>60</v>
      </c>
      <c r="E90" s="17"/>
      <c r="F90" s="6"/>
      <c r="G90" s="21" t="s">
        <v>60</v>
      </c>
      <c r="H90" s="17"/>
      <c r="I90" s="6"/>
      <c r="J90" s="21" t="s">
        <v>60</v>
      </c>
      <c r="K90" s="17"/>
      <c r="L90" s="6"/>
      <c r="M90" s="21" t="s">
        <v>60</v>
      </c>
      <c r="N90" s="17"/>
    </row>
    <row r="91">
      <c r="A91" s="30" t="s">
        <v>134</v>
      </c>
      <c r="B91" s="6"/>
      <c r="C91" s="6"/>
      <c r="D91" s="30" t="s">
        <v>135</v>
      </c>
      <c r="E91" s="6"/>
      <c r="F91" s="6"/>
      <c r="G91" s="30" t="s">
        <v>136</v>
      </c>
      <c r="H91" s="6"/>
      <c r="I91" s="6"/>
      <c r="J91" s="30" t="s">
        <v>118</v>
      </c>
      <c r="K91" s="6"/>
      <c r="L91" s="6"/>
      <c r="M91" s="30" t="s">
        <v>137</v>
      </c>
      <c r="N91" s="6"/>
    </row>
    <row r="92">
      <c r="A92" s="30" t="s">
        <v>66</v>
      </c>
      <c r="B92" s="6"/>
      <c r="C92" s="6"/>
      <c r="D92" s="30" t="s">
        <v>65</v>
      </c>
      <c r="E92" s="6"/>
      <c r="F92" s="6"/>
      <c r="G92" s="30" t="s">
        <v>65</v>
      </c>
      <c r="H92" s="6"/>
      <c r="I92" s="6"/>
      <c r="J92" s="30" t="s">
        <v>65</v>
      </c>
      <c r="K92" s="6"/>
      <c r="L92" s="6"/>
      <c r="M92" s="30" t="s">
        <v>66</v>
      </c>
      <c r="N92" s="6"/>
    </row>
    <row r="93">
      <c r="A93" s="30" t="s">
        <v>67</v>
      </c>
      <c r="B93" s="6"/>
      <c r="C93" s="6"/>
      <c r="D93" s="30" t="s">
        <v>67</v>
      </c>
      <c r="E93" s="6"/>
      <c r="F93" s="6"/>
      <c r="G93" s="30" t="s">
        <v>67</v>
      </c>
      <c r="H93" s="6"/>
      <c r="I93" s="6"/>
      <c r="J93" s="30" t="s">
        <v>67</v>
      </c>
      <c r="K93" s="6"/>
      <c r="L93" s="6"/>
      <c r="M93" s="30" t="s">
        <v>67</v>
      </c>
      <c r="N93" s="6"/>
    </row>
    <row r="94">
      <c r="A94" s="30" t="s">
        <v>68</v>
      </c>
      <c r="B94" s="6"/>
      <c r="C94" s="6"/>
      <c r="D94" s="30" t="s">
        <v>68</v>
      </c>
      <c r="E94" s="6"/>
      <c r="F94" s="6"/>
      <c r="G94" s="30" t="s">
        <v>68</v>
      </c>
      <c r="H94" s="6"/>
      <c r="I94" s="6"/>
      <c r="J94" s="30" t="s">
        <v>68</v>
      </c>
      <c r="K94" s="6"/>
      <c r="L94" s="6"/>
      <c r="M94" s="30" t="s">
        <v>68</v>
      </c>
      <c r="N94" s="6"/>
    </row>
    <row r="95">
      <c r="A95" s="30" t="s">
        <v>69</v>
      </c>
      <c r="B95" s="6"/>
      <c r="C95" s="6"/>
      <c r="D95" s="8" t="s">
        <v>69</v>
      </c>
      <c r="E95" s="6"/>
      <c r="F95" s="6"/>
      <c r="G95" s="8" t="s">
        <v>69</v>
      </c>
      <c r="H95" s="6"/>
      <c r="I95" s="6"/>
      <c r="J95" s="8" t="s">
        <v>69</v>
      </c>
      <c r="K95" s="6"/>
      <c r="L95" s="6"/>
      <c r="M95" s="8" t="s">
        <v>69</v>
      </c>
      <c r="N95" s="6"/>
    </row>
    <row r="96">
      <c r="A96" s="8" t="s">
        <v>70</v>
      </c>
      <c r="B96" s="31"/>
      <c r="C96" s="6"/>
      <c r="D96" s="31" t="s">
        <v>70</v>
      </c>
      <c r="E96" s="31"/>
      <c r="F96" s="6"/>
      <c r="G96" s="31" t="s">
        <v>70</v>
      </c>
      <c r="H96" s="31"/>
      <c r="I96" s="6"/>
      <c r="J96" s="31" t="s">
        <v>70</v>
      </c>
      <c r="K96" s="31"/>
      <c r="L96" s="6"/>
      <c r="M96" s="31" t="s">
        <v>70</v>
      </c>
      <c r="N96" s="31"/>
    </row>
    <row r="97">
      <c r="A97" s="8" t="s">
        <v>71</v>
      </c>
      <c r="B97" s="31"/>
      <c r="C97" s="6"/>
      <c r="D97" s="31" t="s">
        <v>71</v>
      </c>
      <c r="E97" s="31"/>
      <c r="F97" s="6"/>
      <c r="G97" s="31" t="s">
        <v>71</v>
      </c>
      <c r="H97" s="31"/>
      <c r="I97" s="6"/>
      <c r="J97" s="31" t="s">
        <v>71</v>
      </c>
      <c r="K97" s="31"/>
      <c r="L97" s="6"/>
      <c r="M97" s="31" t="s">
        <v>71</v>
      </c>
      <c r="N97" s="31"/>
    </row>
    <row r="98">
      <c r="A98" s="8" t="s">
        <v>72</v>
      </c>
      <c r="B98" s="31"/>
      <c r="C98" s="6"/>
      <c r="D98" s="31" t="s">
        <v>72</v>
      </c>
      <c r="E98" s="31"/>
      <c r="F98" s="6"/>
      <c r="G98" s="31" t="s">
        <v>72</v>
      </c>
      <c r="H98" s="31"/>
      <c r="I98" s="6"/>
      <c r="J98" s="31" t="s">
        <v>72</v>
      </c>
      <c r="K98" s="31"/>
      <c r="L98" s="6"/>
      <c r="M98" s="31" t="s">
        <v>72</v>
      </c>
      <c r="N98" s="31"/>
    </row>
    <row r="99">
      <c r="A99" s="31" t="s">
        <v>73</v>
      </c>
      <c r="B99" s="31"/>
      <c r="C99" s="6"/>
      <c r="D99" s="31" t="s">
        <v>73</v>
      </c>
      <c r="E99" s="31"/>
      <c r="F99" s="6"/>
      <c r="G99" s="31" t="s">
        <v>73</v>
      </c>
      <c r="H99" s="31"/>
      <c r="I99" s="6"/>
      <c r="J99" s="31" t="s">
        <v>73</v>
      </c>
      <c r="K99" s="31"/>
      <c r="L99" s="6"/>
      <c r="M99" s="31" t="s">
        <v>73</v>
      </c>
      <c r="N99" s="31"/>
    </row>
    <row r="100">
      <c r="A100" s="21" t="s">
        <v>74</v>
      </c>
      <c r="B100" s="17"/>
      <c r="C100" s="6"/>
      <c r="D100" s="21" t="s">
        <v>74</v>
      </c>
      <c r="E100" s="17"/>
      <c r="F100" s="6"/>
      <c r="G100" s="21" t="s">
        <v>74</v>
      </c>
      <c r="H100" s="17"/>
      <c r="I100" s="6"/>
      <c r="J100" s="21" t="s">
        <v>74</v>
      </c>
      <c r="K100" s="17"/>
      <c r="L100" s="6"/>
      <c r="M100" s="21" t="s">
        <v>74</v>
      </c>
      <c r="N100" s="17"/>
    </row>
    <row r="101" ht="54.75" customHeight="1">
      <c r="A101" s="32" t="s">
        <v>138</v>
      </c>
      <c r="B101" s="17"/>
      <c r="C101" s="6"/>
      <c r="D101" s="32" t="s">
        <v>139</v>
      </c>
      <c r="E101" s="17"/>
      <c r="F101" s="6"/>
      <c r="G101" s="8" t="s">
        <v>113</v>
      </c>
      <c r="H101" s="6"/>
      <c r="I101" s="6"/>
      <c r="J101" s="8" t="s">
        <v>140</v>
      </c>
      <c r="K101" s="6"/>
      <c r="L101" s="6"/>
      <c r="M101" s="8" t="s">
        <v>141</v>
      </c>
      <c r="N101" s="6"/>
    </row>
    <row r="102" ht="247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>
      <c r="A103" s="8" t="s">
        <v>4</v>
      </c>
      <c r="B103" s="9">
        <v>2100.0</v>
      </c>
      <c r="C103" s="6"/>
      <c r="D103" s="8" t="s">
        <v>4</v>
      </c>
      <c r="E103" s="10">
        <v>2200.0</v>
      </c>
      <c r="F103" s="6"/>
      <c r="G103" s="8" t="s">
        <v>4</v>
      </c>
      <c r="H103" s="8">
        <v>4212.0</v>
      </c>
      <c r="I103" s="6"/>
      <c r="J103" s="8" t="s">
        <v>4</v>
      </c>
      <c r="K103" s="8">
        <v>4309.0</v>
      </c>
      <c r="L103" s="6"/>
      <c r="M103" s="8" t="s">
        <v>4</v>
      </c>
      <c r="N103" s="8">
        <v>4774.0</v>
      </c>
    </row>
    <row r="104">
      <c r="A104" s="8" t="s">
        <v>5</v>
      </c>
      <c r="B104" s="9">
        <v>2100.0</v>
      </c>
      <c r="C104" s="6"/>
      <c r="D104" s="8" t="s">
        <v>5</v>
      </c>
      <c r="E104" s="10">
        <v>2200.0</v>
      </c>
      <c r="F104" s="6"/>
      <c r="G104" s="8" t="s">
        <v>5</v>
      </c>
      <c r="H104" s="8">
        <v>4212.0</v>
      </c>
      <c r="I104" s="6"/>
      <c r="J104" s="8" t="s">
        <v>5</v>
      </c>
      <c r="K104" s="8">
        <v>4309.0</v>
      </c>
      <c r="L104" s="6"/>
      <c r="M104" s="8" t="s">
        <v>5</v>
      </c>
      <c r="N104" s="8">
        <v>4774.0</v>
      </c>
    </row>
    <row r="105">
      <c r="A105" s="11" t="s">
        <v>6</v>
      </c>
      <c r="B105" s="8" t="s">
        <v>142</v>
      </c>
      <c r="C105" s="12"/>
      <c r="D105" s="11" t="s">
        <v>6</v>
      </c>
      <c r="E105" s="13" t="s">
        <v>143</v>
      </c>
      <c r="F105" s="12"/>
      <c r="G105" s="11" t="s">
        <v>6</v>
      </c>
      <c r="H105" s="14" t="s">
        <v>144</v>
      </c>
      <c r="I105" s="12"/>
      <c r="J105" s="11" t="s">
        <v>6</v>
      </c>
      <c r="K105" s="14" t="s">
        <v>145</v>
      </c>
      <c r="L105" s="12"/>
      <c r="M105" s="11" t="s">
        <v>6</v>
      </c>
      <c r="N105" s="14" t="s">
        <v>146</v>
      </c>
    </row>
    <row r="106">
      <c r="A106" s="15" t="s">
        <v>12</v>
      </c>
      <c r="C106" s="6"/>
      <c r="D106" s="6"/>
      <c r="E106" s="6"/>
      <c r="F106" s="6"/>
      <c r="G106" s="15" t="s">
        <v>13</v>
      </c>
      <c r="H106" s="6"/>
      <c r="I106" s="6"/>
      <c r="J106" s="6"/>
      <c r="K106" s="6"/>
      <c r="L106" s="6"/>
      <c r="M106" s="6"/>
      <c r="N106" s="6"/>
    </row>
    <row r="107" ht="192.0" customHeight="1">
      <c r="A107" s="16"/>
      <c r="B107" s="17"/>
      <c r="C107" s="6"/>
      <c r="D107" s="16"/>
      <c r="E107" s="17"/>
      <c r="F107" s="6"/>
      <c r="H107" s="36"/>
      <c r="I107" s="6"/>
      <c r="J107" s="16"/>
      <c r="K107" s="17"/>
      <c r="L107" s="6"/>
      <c r="M107" s="16"/>
      <c r="N107" s="17"/>
    </row>
    <row r="108">
      <c r="A108" s="11" t="s">
        <v>14</v>
      </c>
      <c r="B108" s="18" t="str">
        <f>(B103+B103*$N$1)</f>
        <v>S/.3,150.00</v>
      </c>
      <c r="C108" s="34"/>
      <c r="D108" s="11" t="s">
        <v>14</v>
      </c>
      <c r="E108" s="18" t="str">
        <f>(E103+E103*$N$1)</f>
        <v>S/.3,300.00</v>
      </c>
      <c r="F108" s="34"/>
      <c r="G108" s="11" t="s">
        <v>14</v>
      </c>
      <c r="H108" s="18" t="str">
        <f>(H103+H103*$N$1)</f>
        <v>S/.6,318.00</v>
      </c>
      <c r="I108" s="34"/>
      <c r="J108" s="11" t="s">
        <v>14</v>
      </c>
      <c r="K108" s="18" t="str">
        <f>(K103+K103*$N$1)</f>
        <v>S/.6,463.50</v>
      </c>
      <c r="L108" s="34"/>
      <c r="M108" s="11" t="s">
        <v>14</v>
      </c>
      <c r="N108" s="18" t="str">
        <f>(N103+N103*$N$1)</f>
        <v>S/.7,161.00</v>
      </c>
    </row>
    <row r="109">
      <c r="A109" s="11" t="s">
        <v>15</v>
      </c>
      <c r="B109" s="20" t="str">
        <f>(B104+B104*$N$1)/$B$1</f>
        <v>$1,009.62</v>
      </c>
      <c r="C109" s="34"/>
      <c r="D109" s="11" t="s">
        <v>15</v>
      </c>
      <c r="E109" s="20" t="str">
        <f>(E104+E104*$N$1)/$B$1</f>
        <v>$1,057.69</v>
      </c>
      <c r="F109" s="34"/>
      <c r="G109" s="11" t="s">
        <v>15</v>
      </c>
      <c r="H109" s="20" t="str">
        <f>(H104+H104*$N$1)/$B$1</f>
        <v>$2,025.00</v>
      </c>
      <c r="I109" s="34"/>
      <c r="J109" s="11" t="s">
        <v>15</v>
      </c>
      <c r="K109" s="20" t="str">
        <f>(K104+K104*$N$1)/$B$1</f>
        <v>$2,071.63</v>
      </c>
      <c r="L109" s="34"/>
      <c r="M109" s="11" t="s">
        <v>15</v>
      </c>
      <c r="N109" s="20" t="str">
        <f>(N104+N104*$N$1)/$B$1</f>
        <v>$2,295.19</v>
      </c>
    </row>
    <row r="110">
      <c r="A110" s="21" t="s">
        <v>16</v>
      </c>
      <c r="B110" s="17"/>
      <c r="C110" s="6"/>
      <c r="D110" s="21" t="s">
        <v>16</v>
      </c>
      <c r="E110" s="17"/>
      <c r="F110" s="6"/>
      <c r="G110" s="21" t="s">
        <v>16</v>
      </c>
      <c r="H110" s="17"/>
      <c r="I110" s="6"/>
      <c r="J110" s="21" t="s">
        <v>16</v>
      </c>
      <c r="K110" s="17"/>
      <c r="L110" s="6"/>
      <c r="M110" s="21" t="s">
        <v>16</v>
      </c>
      <c r="N110" s="17"/>
    </row>
    <row r="111">
      <c r="A111" s="22" t="s">
        <v>17</v>
      </c>
      <c r="B111" s="23" t="s">
        <v>18</v>
      </c>
      <c r="C111" s="6"/>
      <c r="D111" s="22" t="s">
        <v>17</v>
      </c>
      <c r="E111" s="23" t="s">
        <v>18</v>
      </c>
      <c r="F111" s="6"/>
      <c r="G111" s="22" t="s">
        <v>17</v>
      </c>
      <c r="H111" s="23" t="s">
        <v>18</v>
      </c>
      <c r="I111" s="8"/>
      <c r="J111" s="22" t="s">
        <v>17</v>
      </c>
      <c r="K111" s="23" t="s">
        <v>18</v>
      </c>
      <c r="L111" s="6"/>
      <c r="M111" s="22" t="s">
        <v>17</v>
      </c>
      <c r="N111" s="23" t="s">
        <v>18</v>
      </c>
    </row>
    <row r="112">
      <c r="A112" s="25" t="s">
        <v>19</v>
      </c>
      <c r="B112" s="26">
        <v>2010.0</v>
      </c>
      <c r="C112" s="6"/>
      <c r="D112" s="25" t="s">
        <v>19</v>
      </c>
      <c r="E112" s="26">
        <v>2010.0</v>
      </c>
      <c r="F112" s="6"/>
      <c r="G112" s="25" t="s">
        <v>19</v>
      </c>
      <c r="H112" s="26">
        <v>2011.0</v>
      </c>
      <c r="I112" s="8"/>
      <c r="J112" s="25" t="s">
        <v>19</v>
      </c>
      <c r="K112" s="26">
        <v>2009.0</v>
      </c>
      <c r="L112" s="6"/>
      <c r="M112" s="25" t="s">
        <v>19</v>
      </c>
      <c r="N112" s="26">
        <v>2009.0</v>
      </c>
    </row>
    <row r="113">
      <c r="A113" s="25" t="s">
        <v>20</v>
      </c>
      <c r="B113" s="27" t="s">
        <v>88</v>
      </c>
      <c r="C113" s="6"/>
      <c r="D113" s="25" t="s">
        <v>20</v>
      </c>
      <c r="E113" s="24" t="s">
        <v>147</v>
      </c>
      <c r="F113" s="6"/>
      <c r="G113" s="25" t="s">
        <v>20</v>
      </c>
      <c r="H113" s="24" t="s">
        <v>148</v>
      </c>
      <c r="I113" s="8"/>
      <c r="J113" s="25" t="s">
        <v>20</v>
      </c>
      <c r="K113" s="24" t="s">
        <v>120</v>
      </c>
      <c r="L113" s="6"/>
      <c r="M113" s="25" t="s">
        <v>20</v>
      </c>
      <c r="N113" s="24" t="s">
        <v>121</v>
      </c>
    </row>
    <row r="114">
      <c r="A114" s="25" t="s">
        <v>26</v>
      </c>
      <c r="B114" s="26" t="s">
        <v>27</v>
      </c>
      <c r="C114" s="6"/>
      <c r="D114" s="25" t="s">
        <v>26</v>
      </c>
      <c r="E114" s="26" t="s">
        <v>27</v>
      </c>
      <c r="F114" s="6"/>
      <c r="G114" s="25" t="s">
        <v>26</v>
      </c>
      <c r="H114" s="26" t="s">
        <v>27</v>
      </c>
      <c r="I114" s="28"/>
      <c r="J114" s="25" t="s">
        <v>26</v>
      </c>
      <c r="K114" s="24" t="s">
        <v>27</v>
      </c>
      <c r="L114" s="6"/>
      <c r="M114" s="25" t="s">
        <v>26</v>
      </c>
      <c r="N114" s="24" t="s">
        <v>27</v>
      </c>
    </row>
    <row r="115">
      <c r="A115" s="25" t="s">
        <v>28</v>
      </c>
      <c r="B115" s="26" t="s">
        <v>122</v>
      </c>
      <c r="C115" s="6"/>
      <c r="D115" s="25" t="s">
        <v>28</v>
      </c>
      <c r="E115" s="24" t="s">
        <v>122</v>
      </c>
      <c r="F115" s="6"/>
      <c r="G115" s="25" t="s">
        <v>28</v>
      </c>
      <c r="H115" s="24" t="s">
        <v>149</v>
      </c>
      <c r="I115" s="28"/>
      <c r="J115" s="25" t="s">
        <v>28</v>
      </c>
      <c r="K115" s="24" t="s">
        <v>123</v>
      </c>
      <c r="L115" s="6"/>
      <c r="M115" s="25" t="s">
        <v>28</v>
      </c>
      <c r="N115" s="24" t="s">
        <v>150</v>
      </c>
    </row>
    <row r="116">
      <c r="A116" s="25" t="s">
        <v>33</v>
      </c>
      <c r="B116" s="24" t="s">
        <v>35</v>
      </c>
      <c r="C116" s="6"/>
      <c r="D116" s="25" t="s">
        <v>33</v>
      </c>
      <c r="E116" s="24" t="s">
        <v>35</v>
      </c>
      <c r="F116" s="6"/>
      <c r="G116" s="25" t="s">
        <v>33</v>
      </c>
      <c r="H116" s="24" t="s">
        <v>96</v>
      </c>
      <c r="I116" s="28"/>
      <c r="J116" s="25" t="s">
        <v>33</v>
      </c>
      <c r="K116" s="24" t="s">
        <v>151</v>
      </c>
      <c r="L116" s="6"/>
      <c r="M116" s="25" t="s">
        <v>33</v>
      </c>
      <c r="N116" s="24" t="s">
        <v>151</v>
      </c>
    </row>
    <row r="117">
      <c r="A117" s="25" t="s">
        <v>37</v>
      </c>
      <c r="B117" s="24" t="s">
        <v>125</v>
      </c>
      <c r="C117" s="6"/>
      <c r="D117" s="25" t="s">
        <v>37</v>
      </c>
      <c r="E117" s="24" t="s">
        <v>125</v>
      </c>
      <c r="F117" s="6"/>
      <c r="G117" s="25" t="s">
        <v>37</v>
      </c>
      <c r="H117" s="24" t="s">
        <v>152</v>
      </c>
      <c r="I117" s="29"/>
      <c r="J117" s="25" t="s">
        <v>37</v>
      </c>
      <c r="K117" s="24" t="s">
        <v>153</v>
      </c>
      <c r="L117" s="6"/>
      <c r="M117" s="25" t="s">
        <v>37</v>
      </c>
      <c r="N117" s="24" t="s">
        <v>153</v>
      </c>
    </row>
    <row r="118">
      <c r="A118" s="25" t="s">
        <v>42</v>
      </c>
      <c r="B118" s="24" t="s">
        <v>154</v>
      </c>
      <c r="C118" s="6"/>
      <c r="D118" s="25" t="s">
        <v>42</v>
      </c>
      <c r="E118" s="24" t="s">
        <v>155</v>
      </c>
      <c r="F118" s="6"/>
      <c r="G118" s="25" t="s">
        <v>42</v>
      </c>
      <c r="H118" s="24" t="s">
        <v>156</v>
      </c>
      <c r="I118" s="29"/>
      <c r="J118" s="25" t="s">
        <v>42</v>
      </c>
      <c r="K118" s="24" t="s">
        <v>128</v>
      </c>
      <c r="L118" s="6"/>
      <c r="M118" s="25" t="s">
        <v>42</v>
      </c>
      <c r="N118" s="24" t="s">
        <v>129</v>
      </c>
    </row>
    <row r="119">
      <c r="A119" s="25" t="s">
        <v>48</v>
      </c>
      <c r="B119" s="24" t="s">
        <v>130</v>
      </c>
      <c r="C119" s="6"/>
      <c r="D119" s="25" t="s">
        <v>48</v>
      </c>
      <c r="E119" s="24" t="s">
        <v>130</v>
      </c>
      <c r="F119" s="6"/>
      <c r="G119" s="25" t="s">
        <v>48</v>
      </c>
      <c r="H119" s="24" t="s">
        <v>130</v>
      </c>
      <c r="I119" s="29"/>
      <c r="J119" s="25" t="s">
        <v>48</v>
      </c>
      <c r="K119" s="24" t="s">
        <v>52</v>
      </c>
      <c r="L119" s="6"/>
      <c r="M119" s="25" t="s">
        <v>48</v>
      </c>
      <c r="N119" s="24" t="s">
        <v>52</v>
      </c>
    </row>
    <row r="120">
      <c r="A120" s="25" t="s">
        <v>53</v>
      </c>
      <c r="B120" s="24" t="s">
        <v>131</v>
      </c>
      <c r="C120" s="6"/>
      <c r="D120" s="25" t="s">
        <v>53</v>
      </c>
      <c r="E120" s="24" t="s">
        <v>131</v>
      </c>
      <c r="F120" s="6"/>
      <c r="G120" s="25" t="s">
        <v>53</v>
      </c>
      <c r="H120" s="24" t="s">
        <v>157</v>
      </c>
      <c r="I120" s="29"/>
      <c r="J120" s="25" t="s">
        <v>53</v>
      </c>
      <c r="K120" s="24" t="s">
        <v>55</v>
      </c>
      <c r="L120" s="6"/>
      <c r="M120" s="25" t="s">
        <v>53</v>
      </c>
      <c r="N120" s="24" t="s">
        <v>55</v>
      </c>
    </row>
    <row r="121">
      <c r="A121" s="25" t="s">
        <v>56</v>
      </c>
      <c r="B121" s="24" t="s">
        <v>132</v>
      </c>
      <c r="C121" s="6"/>
      <c r="D121" s="25" t="s">
        <v>56</v>
      </c>
      <c r="E121" s="24" t="s">
        <v>132</v>
      </c>
      <c r="F121" s="6"/>
      <c r="G121" s="25" t="s">
        <v>56</v>
      </c>
      <c r="H121" s="24" t="s">
        <v>158</v>
      </c>
      <c r="I121" s="6"/>
      <c r="J121" s="25" t="s">
        <v>56</v>
      </c>
      <c r="K121" s="24" t="s">
        <v>133</v>
      </c>
      <c r="L121" s="6"/>
      <c r="M121" s="25" t="s">
        <v>56</v>
      </c>
      <c r="N121" s="24" t="s">
        <v>133</v>
      </c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>
      <c r="A123" s="21" t="s">
        <v>60</v>
      </c>
      <c r="B123" s="17"/>
      <c r="C123" s="6"/>
      <c r="D123" s="21" t="s">
        <v>60</v>
      </c>
      <c r="E123" s="17"/>
      <c r="F123" s="6"/>
      <c r="G123" s="21" t="s">
        <v>60</v>
      </c>
      <c r="H123" s="17"/>
      <c r="I123" s="6"/>
      <c r="J123" s="21" t="s">
        <v>60</v>
      </c>
      <c r="K123" s="17"/>
      <c r="L123" s="6"/>
      <c r="M123" s="21" t="s">
        <v>60</v>
      </c>
      <c r="N123" s="17"/>
    </row>
    <row r="124">
      <c r="A124" s="30" t="s">
        <v>142</v>
      </c>
      <c r="B124" s="6"/>
      <c r="C124" s="6"/>
      <c r="D124" s="30" t="s">
        <v>143</v>
      </c>
      <c r="E124" s="6"/>
      <c r="F124" s="6"/>
      <c r="G124" s="30" t="s">
        <v>159</v>
      </c>
      <c r="H124" s="6"/>
      <c r="I124" s="6"/>
      <c r="J124" s="30" t="s">
        <v>118</v>
      </c>
      <c r="K124" s="6"/>
      <c r="L124" s="6"/>
      <c r="M124" s="30" t="s">
        <v>146</v>
      </c>
      <c r="N124" s="6"/>
    </row>
    <row r="125">
      <c r="A125" s="30" t="s">
        <v>66</v>
      </c>
      <c r="B125" s="6"/>
      <c r="C125" s="6"/>
      <c r="D125" s="30" t="s">
        <v>65</v>
      </c>
      <c r="E125" s="6"/>
      <c r="F125" s="6"/>
      <c r="G125" s="30" t="s">
        <v>65</v>
      </c>
      <c r="H125" s="6"/>
      <c r="I125" s="6"/>
      <c r="J125" s="30" t="s">
        <v>65</v>
      </c>
      <c r="K125" s="6"/>
      <c r="L125" s="6"/>
      <c r="M125" s="30" t="s">
        <v>65</v>
      </c>
      <c r="N125" s="6"/>
    </row>
    <row r="126">
      <c r="A126" s="30" t="s">
        <v>67</v>
      </c>
      <c r="B126" s="6"/>
      <c r="C126" s="6"/>
      <c r="D126" s="30" t="s">
        <v>67</v>
      </c>
      <c r="E126" s="6"/>
      <c r="F126" s="6"/>
      <c r="G126" s="30" t="s">
        <v>67</v>
      </c>
      <c r="H126" s="6"/>
      <c r="I126" s="6"/>
      <c r="J126" s="30" t="s">
        <v>67</v>
      </c>
      <c r="K126" s="6"/>
      <c r="L126" s="6"/>
      <c r="M126" s="30" t="s">
        <v>67</v>
      </c>
      <c r="N126" s="6"/>
    </row>
    <row r="127">
      <c r="A127" s="30" t="s">
        <v>68</v>
      </c>
      <c r="B127" s="6"/>
      <c r="C127" s="6"/>
      <c r="D127" s="30" t="s">
        <v>68</v>
      </c>
      <c r="E127" s="6"/>
      <c r="F127" s="6"/>
      <c r="G127" s="30" t="s">
        <v>68</v>
      </c>
      <c r="H127" s="6"/>
      <c r="I127" s="6"/>
      <c r="J127" s="30" t="s">
        <v>68</v>
      </c>
      <c r="K127" s="6"/>
      <c r="L127" s="6"/>
      <c r="M127" s="30" t="s">
        <v>68</v>
      </c>
      <c r="N127" s="6"/>
    </row>
    <row r="128">
      <c r="A128" s="30" t="s">
        <v>69</v>
      </c>
      <c r="B128" s="6"/>
      <c r="C128" s="6"/>
      <c r="D128" s="8" t="s">
        <v>69</v>
      </c>
      <c r="E128" s="6"/>
      <c r="F128" s="6"/>
      <c r="G128" s="8" t="s">
        <v>69</v>
      </c>
      <c r="H128" s="6"/>
      <c r="I128" s="6"/>
      <c r="J128" s="8" t="s">
        <v>69</v>
      </c>
      <c r="K128" s="6"/>
      <c r="L128" s="6"/>
      <c r="M128" s="8" t="s">
        <v>69</v>
      </c>
      <c r="N128" s="6"/>
    </row>
    <row r="129">
      <c r="A129" s="8" t="s">
        <v>70</v>
      </c>
      <c r="B129" s="31"/>
      <c r="C129" s="6"/>
      <c r="D129" s="31" t="s">
        <v>70</v>
      </c>
      <c r="E129" s="31"/>
      <c r="F129" s="6"/>
      <c r="G129" s="8" t="s">
        <v>70</v>
      </c>
      <c r="H129" s="31"/>
      <c r="I129" s="6"/>
      <c r="J129" s="31" t="s">
        <v>70</v>
      </c>
      <c r="K129" s="31"/>
      <c r="L129" s="6"/>
      <c r="M129" s="8" t="s">
        <v>70</v>
      </c>
      <c r="N129" s="31"/>
    </row>
    <row r="130">
      <c r="A130" s="8" t="s">
        <v>71</v>
      </c>
      <c r="B130" s="31"/>
      <c r="C130" s="6"/>
      <c r="D130" s="31" t="s">
        <v>71</v>
      </c>
      <c r="E130" s="31"/>
      <c r="F130" s="6"/>
      <c r="G130" s="8" t="s">
        <v>71</v>
      </c>
      <c r="H130" s="31"/>
      <c r="I130" s="6"/>
      <c r="J130" s="31" t="s">
        <v>71</v>
      </c>
      <c r="K130" s="31"/>
      <c r="L130" s="6"/>
      <c r="M130" s="8" t="s">
        <v>71</v>
      </c>
      <c r="N130" s="31"/>
    </row>
    <row r="131">
      <c r="A131" s="8" t="s">
        <v>72</v>
      </c>
      <c r="B131" s="31"/>
      <c r="C131" s="6"/>
      <c r="D131" s="31" t="s">
        <v>72</v>
      </c>
      <c r="E131" s="31"/>
      <c r="F131" s="6"/>
      <c r="G131" s="8" t="s">
        <v>72</v>
      </c>
      <c r="H131" s="31"/>
      <c r="I131" s="6"/>
      <c r="J131" s="31" t="s">
        <v>72</v>
      </c>
      <c r="K131" s="31"/>
      <c r="L131" s="6"/>
      <c r="M131" s="8" t="s">
        <v>72</v>
      </c>
      <c r="N131" s="31"/>
    </row>
    <row r="132">
      <c r="A132" s="31" t="s">
        <v>73</v>
      </c>
      <c r="B132" s="31"/>
      <c r="C132" s="6"/>
      <c r="D132" s="31" t="s">
        <v>73</v>
      </c>
      <c r="E132" s="31"/>
      <c r="F132" s="6"/>
      <c r="G132" s="8" t="s">
        <v>73</v>
      </c>
      <c r="H132" s="31"/>
      <c r="I132" s="6"/>
      <c r="J132" s="31" t="s">
        <v>73</v>
      </c>
      <c r="K132" s="31"/>
      <c r="L132" s="6"/>
      <c r="M132" s="8" t="s">
        <v>73</v>
      </c>
      <c r="N132" s="31"/>
    </row>
    <row r="133">
      <c r="A133" s="21" t="s">
        <v>74</v>
      </c>
      <c r="B133" s="17"/>
      <c r="C133" s="6"/>
      <c r="D133" s="21" t="s">
        <v>74</v>
      </c>
      <c r="E133" s="17"/>
      <c r="F133" s="6"/>
      <c r="G133" s="21" t="s">
        <v>74</v>
      </c>
      <c r="H133" s="17"/>
      <c r="I133" s="6"/>
      <c r="J133" s="21" t="s">
        <v>74</v>
      </c>
      <c r="K133" s="17"/>
      <c r="L133" s="6"/>
      <c r="M133" s="21" t="s">
        <v>74</v>
      </c>
      <c r="N133" s="17"/>
    </row>
    <row r="134">
      <c r="A134" s="32" t="s">
        <v>160</v>
      </c>
      <c r="B134" s="17"/>
      <c r="C134" s="6"/>
      <c r="D134" s="32" t="s">
        <v>161</v>
      </c>
      <c r="E134" s="17"/>
      <c r="F134" s="6"/>
      <c r="G134" s="8" t="s">
        <v>162</v>
      </c>
      <c r="H134" s="6"/>
      <c r="I134" s="6"/>
      <c r="J134" s="8" t="s">
        <v>163</v>
      </c>
      <c r="K134" s="6"/>
      <c r="L134" s="6"/>
      <c r="M134" s="8" t="s">
        <v>164</v>
      </c>
      <c r="N134" s="6"/>
    </row>
    <row r="1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</row>
    <row r="137" ht="84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>
      <c r="A138" s="8" t="s">
        <v>4</v>
      </c>
      <c r="B138" s="9">
        <v>1800.0</v>
      </c>
      <c r="C138" s="6"/>
      <c r="D138" s="8" t="s">
        <v>4</v>
      </c>
      <c r="E138" s="10">
        <v>1800.0</v>
      </c>
      <c r="F138" s="6"/>
      <c r="G138" s="8" t="s">
        <v>4</v>
      </c>
      <c r="H138" s="8">
        <v>2100.0</v>
      </c>
      <c r="I138" s="6"/>
      <c r="J138" s="8" t="s">
        <v>4</v>
      </c>
      <c r="K138" s="8"/>
      <c r="L138" s="6"/>
      <c r="M138" s="8" t="s">
        <v>4</v>
      </c>
      <c r="N138" s="8"/>
    </row>
    <row r="139">
      <c r="A139" s="8" t="s">
        <v>5</v>
      </c>
      <c r="B139" s="9">
        <v>1800.0</v>
      </c>
      <c r="C139" s="6"/>
      <c r="D139" s="8" t="s">
        <v>5</v>
      </c>
      <c r="E139" s="10">
        <v>1800.0</v>
      </c>
      <c r="F139" s="6"/>
      <c r="G139" s="8" t="s">
        <v>5</v>
      </c>
      <c r="H139" s="8">
        <v>2100.0</v>
      </c>
      <c r="I139" s="6"/>
      <c r="J139" s="8" t="s">
        <v>5</v>
      </c>
      <c r="K139" s="8"/>
      <c r="L139" s="6"/>
      <c r="M139" s="8" t="s">
        <v>5</v>
      </c>
      <c r="N139" s="8"/>
    </row>
    <row r="140">
      <c r="A140" s="11" t="s">
        <v>6</v>
      </c>
      <c r="B140" s="8" t="s">
        <v>165</v>
      </c>
      <c r="C140" s="12"/>
      <c r="D140" s="11" t="s">
        <v>6</v>
      </c>
      <c r="E140" s="13" t="s">
        <v>166</v>
      </c>
      <c r="F140" s="12"/>
      <c r="G140" s="11" t="s">
        <v>6</v>
      </c>
      <c r="H140" s="14" t="s">
        <v>167</v>
      </c>
      <c r="I140" s="12"/>
      <c r="J140" s="11" t="s">
        <v>6</v>
      </c>
      <c r="K140" s="14" t="s">
        <v>168</v>
      </c>
      <c r="L140" s="12"/>
      <c r="M140" s="11" t="s">
        <v>6</v>
      </c>
      <c r="N140" s="14" t="s">
        <v>167</v>
      </c>
    </row>
    <row r="141">
      <c r="A141" s="15" t="s">
        <v>12</v>
      </c>
      <c r="C141" s="6"/>
      <c r="D141" s="6"/>
      <c r="E141" s="6"/>
      <c r="F141" s="6"/>
      <c r="G141" s="15" t="s">
        <v>13</v>
      </c>
      <c r="H141" s="6"/>
      <c r="I141" s="6"/>
      <c r="J141" s="15" t="s">
        <v>13</v>
      </c>
      <c r="K141" s="6"/>
      <c r="L141" s="6"/>
      <c r="M141" s="15" t="s">
        <v>13</v>
      </c>
      <c r="N141" s="6"/>
    </row>
    <row r="142" ht="192.0" customHeight="1">
      <c r="A142" s="16"/>
      <c r="B142" s="17"/>
      <c r="C142" s="6"/>
      <c r="D142" s="16"/>
      <c r="E142" s="17"/>
      <c r="F142" s="6"/>
      <c r="I142" s="6"/>
      <c r="K142" s="36"/>
      <c r="L142" s="6"/>
      <c r="N142" s="36"/>
    </row>
    <row r="143">
      <c r="A143" s="11" t="s">
        <v>14</v>
      </c>
      <c r="B143" s="18" t="str">
        <f>(B138+B138*$N$1)</f>
        <v>S/.2,700.00</v>
      </c>
      <c r="C143" s="34"/>
      <c r="D143" s="11" t="s">
        <v>14</v>
      </c>
      <c r="E143" s="18" t="str">
        <f>(E138+E138*$N$1)</f>
        <v>S/.2,700.00</v>
      </c>
      <c r="F143" s="34"/>
      <c r="G143" s="11" t="s">
        <v>14</v>
      </c>
      <c r="H143" s="18" t="str">
        <f>(H138+H138*$N$1)</f>
        <v>S/.3,150.00</v>
      </c>
      <c r="I143" s="34"/>
      <c r="J143" s="11" t="s">
        <v>14</v>
      </c>
      <c r="K143" s="38" t="s">
        <v>169</v>
      </c>
      <c r="L143" s="34"/>
      <c r="M143" s="11" t="s">
        <v>14</v>
      </c>
      <c r="N143" s="18"/>
    </row>
    <row r="144">
      <c r="A144" s="11" t="s">
        <v>15</v>
      </c>
      <c r="B144" s="20" t="str">
        <f>(B139+B139*$N$1)/$B$1</f>
        <v>$865.38</v>
      </c>
      <c r="C144" s="34"/>
      <c r="D144" s="11" t="s">
        <v>15</v>
      </c>
      <c r="E144" s="20" t="str">
        <f>(E139+E139*$N$1)/$B$1</f>
        <v>$865.38</v>
      </c>
      <c r="F144" s="34"/>
      <c r="G144" s="11" t="s">
        <v>15</v>
      </c>
      <c r="H144" s="20" t="str">
        <f>(H139+H139*$N$1)/$B$1</f>
        <v>$1,009.62</v>
      </c>
      <c r="I144" s="34"/>
      <c r="J144" s="11" t="s">
        <v>15</v>
      </c>
      <c r="K144" s="20" t="s">
        <v>170</v>
      </c>
      <c r="L144" s="34"/>
      <c r="M144" s="11" t="s">
        <v>15</v>
      </c>
      <c r="N144" s="20"/>
    </row>
    <row r="145">
      <c r="A145" s="21" t="s">
        <v>16</v>
      </c>
      <c r="B145" s="17"/>
      <c r="C145" s="6"/>
      <c r="D145" s="21" t="s">
        <v>16</v>
      </c>
      <c r="E145" s="17"/>
      <c r="F145" s="6"/>
      <c r="G145" s="21" t="s">
        <v>16</v>
      </c>
      <c r="H145" s="17"/>
      <c r="I145" s="6"/>
      <c r="J145" s="21" t="s">
        <v>16</v>
      </c>
      <c r="K145" s="17"/>
      <c r="L145" s="6"/>
      <c r="M145" s="21" t="s">
        <v>16</v>
      </c>
      <c r="N145" s="17"/>
    </row>
    <row r="146">
      <c r="A146" s="22" t="s">
        <v>17</v>
      </c>
      <c r="B146" s="23" t="s">
        <v>171</v>
      </c>
      <c r="C146" s="6"/>
      <c r="D146" s="22" t="s">
        <v>17</v>
      </c>
      <c r="E146" s="23" t="s">
        <v>171</v>
      </c>
      <c r="F146" s="6"/>
      <c r="G146" s="22" t="s">
        <v>17</v>
      </c>
      <c r="H146" s="23" t="s">
        <v>171</v>
      </c>
      <c r="I146" s="8"/>
      <c r="J146" s="39" t="s">
        <v>172</v>
      </c>
      <c r="K146" s="40" t="s">
        <v>173</v>
      </c>
      <c r="L146" s="3"/>
      <c r="M146" s="22"/>
      <c r="N146" s="23"/>
    </row>
    <row r="147">
      <c r="A147" s="25" t="s">
        <v>19</v>
      </c>
      <c r="B147" s="26">
        <v>2010.0</v>
      </c>
      <c r="C147" s="6"/>
      <c r="D147" s="25" t="s">
        <v>19</v>
      </c>
      <c r="E147" s="26">
        <v>2010.0</v>
      </c>
      <c r="F147" s="6"/>
      <c r="G147" s="25" t="s">
        <v>19</v>
      </c>
      <c r="H147" s="26">
        <v>2010.0</v>
      </c>
      <c r="I147" s="8"/>
      <c r="J147" s="39" t="s">
        <v>174</v>
      </c>
      <c r="K147" s="40" t="s">
        <v>175</v>
      </c>
      <c r="L147" s="3"/>
      <c r="M147" s="25"/>
      <c r="N147" s="26"/>
    </row>
    <row r="148">
      <c r="A148" s="25" t="s">
        <v>20</v>
      </c>
      <c r="B148" s="27" t="s">
        <v>22</v>
      </c>
      <c r="C148" s="6"/>
      <c r="D148" s="25" t="s">
        <v>20</v>
      </c>
      <c r="E148" s="24" t="s">
        <v>23</v>
      </c>
      <c r="F148" s="6"/>
      <c r="G148" s="25" t="s">
        <v>20</v>
      </c>
      <c r="H148" s="24" t="s">
        <v>176</v>
      </c>
      <c r="I148" s="8"/>
      <c r="J148" s="39" t="s">
        <v>177</v>
      </c>
      <c r="K148" s="40" t="s">
        <v>173</v>
      </c>
      <c r="L148" s="3"/>
      <c r="M148" s="25"/>
      <c r="N148" s="24"/>
    </row>
    <row r="149">
      <c r="A149" s="25" t="s">
        <v>26</v>
      </c>
      <c r="B149" s="26" t="s">
        <v>27</v>
      </c>
      <c r="C149" s="6"/>
      <c r="D149" s="25" t="s">
        <v>26</v>
      </c>
      <c r="E149" s="26" t="s">
        <v>27</v>
      </c>
      <c r="F149" s="6"/>
      <c r="G149" s="25" t="s">
        <v>26</v>
      </c>
      <c r="H149" s="26" t="s">
        <v>27</v>
      </c>
      <c r="I149" s="28"/>
      <c r="J149" s="39" t="s">
        <v>178</v>
      </c>
      <c r="K149" s="40" t="s">
        <v>179</v>
      </c>
      <c r="L149" s="3"/>
      <c r="M149" s="25"/>
      <c r="N149" s="26"/>
    </row>
    <row r="150">
      <c r="A150" s="25" t="s">
        <v>28</v>
      </c>
      <c r="B150" s="26" t="s">
        <v>180</v>
      </c>
      <c r="C150" s="6"/>
      <c r="D150" s="25" t="s">
        <v>28</v>
      </c>
      <c r="E150" s="24" t="s">
        <v>180</v>
      </c>
      <c r="F150" s="6"/>
      <c r="G150" s="25" t="s">
        <v>28</v>
      </c>
      <c r="H150" s="24" t="s">
        <v>180</v>
      </c>
      <c r="I150" s="28"/>
      <c r="J150" s="39" t="s">
        <v>181</v>
      </c>
      <c r="K150" s="40" t="s">
        <v>182</v>
      </c>
      <c r="L150" s="3"/>
      <c r="M150" s="25"/>
      <c r="N150" s="24"/>
    </row>
    <row r="151">
      <c r="A151" s="25" t="s">
        <v>33</v>
      </c>
      <c r="B151" s="24" t="s">
        <v>96</v>
      </c>
      <c r="C151" s="6"/>
      <c r="D151" s="25" t="s">
        <v>33</v>
      </c>
      <c r="E151" s="24" t="s">
        <v>96</v>
      </c>
      <c r="F151" s="6"/>
      <c r="G151" s="25" t="s">
        <v>33</v>
      </c>
      <c r="H151" s="24" t="s">
        <v>96</v>
      </c>
      <c r="I151" s="28"/>
      <c r="J151" s="39" t="s">
        <v>183</v>
      </c>
      <c r="K151" s="41" t="s">
        <v>184</v>
      </c>
      <c r="L151" s="3"/>
      <c r="M151" s="25"/>
      <c r="N151" s="24"/>
    </row>
    <row r="152">
      <c r="A152" s="25" t="s">
        <v>37</v>
      </c>
      <c r="B152" s="24" t="s">
        <v>185</v>
      </c>
      <c r="C152" s="6"/>
      <c r="D152" s="25" t="s">
        <v>37</v>
      </c>
      <c r="E152" s="24" t="s">
        <v>185</v>
      </c>
      <c r="F152" s="6"/>
      <c r="G152" s="25" t="s">
        <v>37</v>
      </c>
      <c r="H152" s="24" t="s">
        <v>185</v>
      </c>
      <c r="I152" s="29"/>
      <c r="J152" s="39" t="s">
        <v>186</v>
      </c>
      <c r="K152" s="41" t="s">
        <v>187</v>
      </c>
      <c r="L152" s="3"/>
      <c r="M152" s="25"/>
      <c r="N152" s="24"/>
    </row>
    <row r="153">
      <c r="A153" s="25" t="s">
        <v>42</v>
      </c>
      <c r="B153" s="24" t="s">
        <v>188</v>
      </c>
      <c r="C153" s="6"/>
      <c r="D153" s="25" t="s">
        <v>42</v>
      </c>
      <c r="E153" s="24" t="s">
        <v>188</v>
      </c>
      <c r="F153" s="6"/>
      <c r="G153" s="25" t="s">
        <v>42</v>
      </c>
      <c r="H153" s="24" t="s">
        <v>188</v>
      </c>
      <c r="I153" s="29"/>
      <c r="J153" s="42"/>
      <c r="K153" s="43"/>
      <c r="L153" s="3"/>
      <c r="M153" s="25"/>
      <c r="N153" s="24"/>
    </row>
    <row r="154">
      <c r="A154" s="25" t="s">
        <v>48</v>
      </c>
      <c r="B154" s="24" t="s">
        <v>130</v>
      </c>
      <c r="C154" s="6"/>
      <c r="D154" s="25" t="s">
        <v>48</v>
      </c>
      <c r="E154" s="24" t="s">
        <v>130</v>
      </c>
      <c r="F154" s="6"/>
      <c r="G154" s="25" t="s">
        <v>48</v>
      </c>
      <c r="H154" s="24" t="s">
        <v>130</v>
      </c>
      <c r="I154" s="29"/>
      <c r="J154" s="42"/>
      <c r="K154" s="43"/>
      <c r="L154" s="3"/>
      <c r="M154" s="25"/>
      <c r="N154" s="24"/>
    </row>
    <row r="155">
      <c r="A155" s="25" t="s">
        <v>53</v>
      </c>
      <c r="B155" s="24" t="s">
        <v>189</v>
      </c>
      <c r="C155" s="6"/>
      <c r="D155" s="25" t="s">
        <v>53</v>
      </c>
      <c r="E155" s="24" t="s">
        <v>189</v>
      </c>
      <c r="F155" s="6"/>
      <c r="G155" s="25" t="s">
        <v>53</v>
      </c>
      <c r="H155" s="24" t="s">
        <v>189</v>
      </c>
      <c r="I155" s="29"/>
      <c r="J155" s="44"/>
      <c r="K155" s="43"/>
      <c r="L155" s="3"/>
      <c r="M155" s="25"/>
      <c r="N155" s="24"/>
    </row>
    <row r="156">
      <c r="A156" s="25" t="s">
        <v>56</v>
      </c>
      <c r="B156" s="24" t="s">
        <v>190</v>
      </c>
      <c r="C156" s="6"/>
      <c r="D156" s="25" t="s">
        <v>56</v>
      </c>
      <c r="E156" s="24" t="s">
        <v>190</v>
      </c>
      <c r="F156" s="6"/>
      <c r="G156" s="25" t="s">
        <v>56</v>
      </c>
      <c r="H156" s="24" t="s">
        <v>190</v>
      </c>
      <c r="I156" s="6"/>
      <c r="J156" s="45" t="s">
        <v>191</v>
      </c>
      <c r="K156" s="43" t="s">
        <v>192</v>
      </c>
      <c r="L156" s="3"/>
      <c r="M156" s="25"/>
      <c r="N156" s="24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>
      <c r="A158" s="21" t="s">
        <v>60</v>
      </c>
      <c r="B158" s="17"/>
      <c r="C158" s="6"/>
      <c r="D158" s="21" t="s">
        <v>60</v>
      </c>
      <c r="E158" s="17"/>
      <c r="F158" s="6"/>
      <c r="G158" s="21" t="s">
        <v>60</v>
      </c>
      <c r="H158" s="17"/>
      <c r="I158" s="6"/>
      <c r="J158" s="21" t="s">
        <v>60</v>
      </c>
      <c r="K158" s="17"/>
      <c r="L158" s="6"/>
      <c r="M158" s="21" t="s">
        <v>60</v>
      </c>
      <c r="N158" s="17"/>
    </row>
    <row r="159">
      <c r="A159" s="30" t="s">
        <v>193</v>
      </c>
      <c r="B159" s="6"/>
      <c r="C159" s="6"/>
      <c r="D159" s="30" t="s">
        <v>194</v>
      </c>
      <c r="E159" s="6"/>
      <c r="F159" s="6"/>
      <c r="G159" s="30" t="s">
        <v>167</v>
      </c>
      <c r="H159" s="6"/>
      <c r="I159" s="6"/>
      <c r="J159" s="30" t="s">
        <v>167</v>
      </c>
      <c r="K159" s="6"/>
      <c r="L159" s="6"/>
      <c r="M159" s="30" t="s">
        <v>167</v>
      </c>
      <c r="N159" s="6"/>
    </row>
    <row r="160">
      <c r="A160" s="30" t="s">
        <v>65</v>
      </c>
      <c r="B160" s="6"/>
      <c r="C160" s="6"/>
      <c r="D160" s="30" t="s">
        <v>65</v>
      </c>
      <c r="E160" s="6"/>
      <c r="F160" s="6"/>
      <c r="G160" s="30" t="s">
        <v>65</v>
      </c>
      <c r="H160" s="6"/>
      <c r="I160" s="6"/>
      <c r="J160" s="30" t="s">
        <v>65</v>
      </c>
      <c r="K160" s="6"/>
      <c r="L160" s="6"/>
      <c r="M160" s="30" t="s">
        <v>65</v>
      </c>
      <c r="N160" s="6"/>
    </row>
    <row r="161">
      <c r="A161" s="30" t="s">
        <v>67</v>
      </c>
      <c r="B161" s="6"/>
      <c r="C161" s="6"/>
      <c r="D161" s="30" t="s">
        <v>67</v>
      </c>
      <c r="E161" s="6"/>
      <c r="F161" s="6"/>
      <c r="G161" s="30" t="s">
        <v>67</v>
      </c>
      <c r="H161" s="6"/>
      <c r="I161" s="6"/>
      <c r="J161" s="30" t="s">
        <v>67</v>
      </c>
      <c r="K161" s="6"/>
      <c r="L161" s="6"/>
      <c r="M161" s="30" t="s">
        <v>67</v>
      </c>
      <c r="N161" s="6"/>
    </row>
    <row r="162">
      <c r="A162" s="30" t="s">
        <v>68</v>
      </c>
      <c r="B162" s="6"/>
      <c r="C162" s="6"/>
      <c r="D162" s="30" t="s">
        <v>68</v>
      </c>
      <c r="E162" s="6"/>
      <c r="F162" s="6"/>
      <c r="G162" s="30" t="s">
        <v>68</v>
      </c>
      <c r="H162" s="6"/>
      <c r="I162" s="6"/>
      <c r="J162" s="30" t="s">
        <v>68</v>
      </c>
      <c r="K162" s="6"/>
      <c r="L162" s="6"/>
      <c r="M162" s="30" t="s">
        <v>68</v>
      </c>
      <c r="N162" s="6"/>
    </row>
    <row r="163">
      <c r="A163" s="30" t="s">
        <v>69</v>
      </c>
      <c r="B163" s="6"/>
      <c r="C163" s="6"/>
      <c r="D163" s="8" t="s">
        <v>69</v>
      </c>
      <c r="E163" s="6"/>
      <c r="F163" s="6"/>
      <c r="G163" s="8" t="s">
        <v>69</v>
      </c>
      <c r="H163" s="6"/>
      <c r="I163" s="6"/>
      <c r="J163" s="8" t="s">
        <v>69</v>
      </c>
      <c r="K163" s="6"/>
      <c r="L163" s="6"/>
      <c r="M163" s="8" t="s">
        <v>69</v>
      </c>
      <c r="N163" s="6"/>
    </row>
    <row r="164">
      <c r="A164" s="8" t="s">
        <v>70</v>
      </c>
      <c r="B164" s="31"/>
      <c r="C164" s="6"/>
      <c r="D164" s="31" t="s">
        <v>70</v>
      </c>
      <c r="E164" s="31"/>
      <c r="F164" s="6"/>
      <c r="G164" s="8" t="s">
        <v>70</v>
      </c>
      <c r="H164" s="31"/>
      <c r="I164" s="6"/>
      <c r="J164" s="8" t="s">
        <v>70</v>
      </c>
      <c r="K164" s="31"/>
      <c r="L164" s="6"/>
      <c r="M164" s="8" t="s">
        <v>70</v>
      </c>
      <c r="N164" s="31"/>
    </row>
    <row r="165">
      <c r="A165" s="8" t="s">
        <v>71</v>
      </c>
      <c r="B165" s="31"/>
      <c r="C165" s="6"/>
      <c r="D165" s="31" t="s">
        <v>71</v>
      </c>
      <c r="E165" s="31"/>
      <c r="F165" s="6"/>
      <c r="G165" s="8" t="s">
        <v>71</v>
      </c>
      <c r="H165" s="31"/>
      <c r="I165" s="6"/>
      <c r="J165" s="8" t="s">
        <v>71</v>
      </c>
      <c r="K165" s="31"/>
      <c r="L165" s="6"/>
      <c r="M165" s="8" t="s">
        <v>71</v>
      </c>
      <c r="N165" s="31"/>
    </row>
    <row r="166">
      <c r="A166" s="8" t="s">
        <v>72</v>
      </c>
      <c r="B166" s="31"/>
      <c r="C166" s="6"/>
      <c r="D166" s="31" t="s">
        <v>72</v>
      </c>
      <c r="E166" s="31"/>
      <c r="F166" s="6"/>
      <c r="G166" s="8" t="s">
        <v>72</v>
      </c>
      <c r="H166" s="31"/>
      <c r="I166" s="6"/>
      <c r="J166" s="8" t="s">
        <v>72</v>
      </c>
      <c r="K166" s="31"/>
      <c r="L166" s="6"/>
      <c r="M166" s="8" t="s">
        <v>72</v>
      </c>
      <c r="N166" s="31"/>
    </row>
    <row r="167">
      <c r="A167" s="31" t="s">
        <v>73</v>
      </c>
      <c r="B167" s="31"/>
      <c r="C167" s="6"/>
      <c r="D167" s="31" t="s">
        <v>73</v>
      </c>
      <c r="E167" s="31"/>
      <c r="F167" s="6"/>
      <c r="G167" s="8" t="s">
        <v>73</v>
      </c>
      <c r="H167" s="31"/>
      <c r="I167" s="6"/>
      <c r="J167" s="8" t="s">
        <v>73</v>
      </c>
      <c r="K167" s="31"/>
      <c r="L167" s="6"/>
      <c r="M167" s="8" t="s">
        <v>73</v>
      </c>
      <c r="N167" s="31"/>
    </row>
    <row r="168">
      <c r="A168" s="21" t="s">
        <v>74</v>
      </c>
      <c r="B168" s="17"/>
      <c r="C168" s="6"/>
      <c r="D168" s="21" t="s">
        <v>74</v>
      </c>
      <c r="E168" s="17"/>
      <c r="F168" s="6"/>
      <c r="G168" s="21" t="s">
        <v>74</v>
      </c>
      <c r="H168" s="17"/>
      <c r="I168" s="6"/>
      <c r="J168" s="21" t="s">
        <v>74</v>
      </c>
      <c r="K168" s="17"/>
      <c r="L168" s="6"/>
      <c r="M168" s="21" t="s">
        <v>74</v>
      </c>
      <c r="N168" s="17"/>
    </row>
    <row r="169">
      <c r="A169" s="32" t="s">
        <v>195</v>
      </c>
      <c r="B169" s="17"/>
      <c r="C169" s="6"/>
      <c r="D169" s="32" t="s">
        <v>196</v>
      </c>
      <c r="E169" s="17"/>
      <c r="F169" s="6"/>
      <c r="G169" s="8" t="s">
        <v>197</v>
      </c>
      <c r="H169" s="6"/>
      <c r="I169" s="6"/>
      <c r="J169" s="8" t="s">
        <v>197</v>
      </c>
      <c r="K169" s="6"/>
      <c r="L169" s="6"/>
      <c r="M169" s="8" t="s">
        <v>197</v>
      </c>
      <c r="N169" s="6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</row>
    <row r="17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</row>
  </sheetData>
  <mergeCells count="105">
    <mergeCell ref="D23:E23"/>
    <mergeCell ref="G23:H23"/>
    <mergeCell ref="A23:B23"/>
    <mergeCell ref="D33:E33"/>
    <mergeCell ref="M10:N10"/>
    <mergeCell ref="M23:N23"/>
    <mergeCell ref="G33:H33"/>
    <mergeCell ref="J23:K23"/>
    <mergeCell ref="J33:K33"/>
    <mergeCell ref="A33:B33"/>
    <mergeCell ref="M33:N33"/>
    <mergeCell ref="D10:E10"/>
    <mergeCell ref="A10:B10"/>
    <mergeCell ref="G10:H10"/>
    <mergeCell ref="M7:N7"/>
    <mergeCell ref="J7:K7"/>
    <mergeCell ref="G7:H7"/>
    <mergeCell ref="D7:E7"/>
    <mergeCell ref="A7:B7"/>
    <mergeCell ref="J10:K10"/>
    <mergeCell ref="D158:E158"/>
    <mergeCell ref="G158:H158"/>
    <mergeCell ref="M158:N158"/>
    <mergeCell ref="M168:N168"/>
    <mergeCell ref="D168:E168"/>
    <mergeCell ref="G168:H168"/>
    <mergeCell ref="J158:K158"/>
    <mergeCell ref="J168:K168"/>
    <mergeCell ref="D169:E169"/>
    <mergeCell ref="J77:K77"/>
    <mergeCell ref="G77:H77"/>
    <mergeCell ref="A74:B74"/>
    <mergeCell ref="D77:E77"/>
    <mergeCell ref="A77:B77"/>
    <mergeCell ref="M74:N74"/>
    <mergeCell ref="J74:K74"/>
    <mergeCell ref="M77:N77"/>
    <mergeCell ref="J90:K90"/>
    <mergeCell ref="M90:N90"/>
    <mergeCell ref="A100:B100"/>
    <mergeCell ref="A101:B101"/>
    <mergeCell ref="G100:H100"/>
    <mergeCell ref="D101:E101"/>
    <mergeCell ref="D100:E100"/>
    <mergeCell ref="G110:H110"/>
    <mergeCell ref="D110:E110"/>
    <mergeCell ref="M107:N107"/>
    <mergeCell ref="J107:K107"/>
    <mergeCell ref="D90:E90"/>
    <mergeCell ref="G90:H90"/>
    <mergeCell ref="A90:B90"/>
    <mergeCell ref="M110:N110"/>
    <mergeCell ref="J100:K100"/>
    <mergeCell ref="M100:N100"/>
    <mergeCell ref="J110:K110"/>
    <mergeCell ref="D107:E107"/>
    <mergeCell ref="D134:E134"/>
    <mergeCell ref="D133:E133"/>
    <mergeCell ref="G145:H145"/>
    <mergeCell ref="A145:B145"/>
    <mergeCell ref="A142:B142"/>
    <mergeCell ref="J133:K133"/>
    <mergeCell ref="J145:K145"/>
    <mergeCell ref="M133:N133"/>
    <mergeCell ref="M145:N145"/>
    <mergeCell ref="G133:H133"/>
    <mergeCell ref="D56:E56"/>
    <mergeCell ref="A56:B56"/>
    <mergeCell ref="J66:K66"/>
    <mergeCell ref="G66:H66"/>
    <mergeCell ref="A66:B66"/>
    <mergeCell ref="D66:E66"/>
    <mergeCell ref="M56:N56"/>
    <mergeCell ref="J56:K56"/>
    <mergeCell ref="G56:H56"/>
    <mergeCell ref="M66:N66"/>
    <mergeCell ref="A169:B169"/>
    <mergeCell ref="A168:B168"/>
    <mergeCell ref="A158:B158"/>
    <mergeCell ref="A123:B123"/>
    <mergeCell ref="A107:B107"/>
    <mergeCell ref="A110:B110"/>
    <mergeCell ref="A134:B134"/>
    <mergeCell ref="A133:B133"/>
    <mergeCell ref="J123:K123"/>
    <mergeCell ref="M123:N123"/>
    <mergeCell ref="D43:E43"/>
    <mergeCell ref="A43:B43"/>
    <mergeCell ref="D40:E40"/>
    <mergeCell ref="M43:N43"/>
    <mergeCell ref="J40:K40"/>
    <mergeCell ref="M40:N40"/>
    <mergeCell ref="J43:K43"/>
    <mergeCell ref="A34:B34"/>
    <mergeCell ref="G43:H43"/>
    <mergeCell ref="A40:B40"/>
    <mergeCell ref="D123:E123"/>
    <mergeCell ref="G123:H123"/>
    <mergeCell ref="D145:E145"/>
    <mergeCell ref="D142:E142"/>
    <mergeCell ref="G142:H142"/>
    <mergeCell ref="D34:E34"/>
    <mergeCell ref="D74:E74"/>
    <mergeCell ref="G74:H74"/>
    <mergeCell ref="G40:H40"/>
  </mergeCells>
  <drawing r:id="rId1"/>
</worksheet>
</file>